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45" windowWidth="20730" windowHeight="11280"/>
  </bookViews>
  <sheets>
    <sheet name="Test Report 2 of 2" sheetId="2" r:id="rId1"/>
  </sheets>
  <definedNames>
    <definedName name="_xlnm.Database" localSheetId="0">#REF!</definedName>
    <definedName name="_xlnm.Database">#REF!</definedName>
    <definedName name="_xlnm.Print_Titles" localSheetId="0">'Test Report 2 of 2'!$A:$B,'Test Report 2 of 2'!$1:$4</definedName>
  </definedNames>
  <calcPr calcId="125725"/>
</workbook>
</file>

<file path=xl/calcChain.xml><?xml version="1.0" encoding="utf-8"?>
<calcChain xmlns="http://schemas.openxmlformats.org/spreadsheetml/2006/main">
  <c r="I168" i="2"/>
  <c r="J168"/>
  <c r="K168"/>
  <c r="M168"/>
  <c r="N168"/>
  <c r="O168"/>
  <c r="P168"/>
  <c r="R168"/>
  <c r="S168"/>
  <c r="T168"/>
  <c r="U168"/>
  <c r="V168"/>
  <c r="Z168"/>
  <c r="AB168"/>
  <c r="AC168"/>
  <c r="AD168"/>
  <c r="AE168"/>
  <c r="AF168"/>
  <c r="AG168"/>
  <c r="AH168"/>
  <c r="AI168"/>
  <c r="AJ168"/>
  <c r="AK168"/>
  <c r="AL168"/>
  <c r="AM168"/>
  <c r="AN168"/>
  <c r="AO168"/>
  <c r="AP168"/>
  <c r="AQ168"/>
  <c r="AR168"/>
  <c r="AS168"/>
  <c r="AU168"/>
  <c r="AV168"/>
  <c r="AW168"/>
  <c r="AX168"/>
  <c r="AY168"/>
  <c r="D168"/>
  <c r="F168"/>
  <c r="G168"/>
  <c r="H168"/>
  <c r="C168"/>
  <c r="D153"/>
  <c r="F153"/>
  <c r="G153"/>
  <c r="H153"/>
  <c r="I153"/>
  <c r="J153"/>
  <c r="K153"/>
  <c r="L153"/>
  <c r="M153"/>
  <c r="N153"/>
  <c r="O153"/>
  <c r="P153"/>
  <c r="R153"/>
  <c r="S153"/>
  <c r="T153"/>
  <c r="U153"/>
  <c r="V153"/>
  <c r="W153"/>
  <c r="Z153"/>
  <c r="AB153"/>
  <c r="AC153"/>
  <c r="AD153"/>
  <c r="AE153"/>
  <c r="AF153"/>
  <c r="AG153"/>
  <c r="AH153"/>
  <c r="AI153"/>
  <c r="AJ153"/>
  <c r="AK153"/>
  <c r="AL153"/>
  <c r="AM153"/>
  <c r="AN153"/>
  <c r="AO153"/>
  <c r="AP153"/>
  <c r="AQ153"/>
  <c r="AR153"/>
  <c r="AS153"/>
  <c r="AU153"/>
  <c r="AV153"/>
  <c r="AX153"/>
  <c r="AY153"/>
  <c r="C153"/>
  <c r="D136"/>
  <c r="F136"/>
  <c r="G136"/>
  <c r="H136"/>
  <c r="I136"/>
  <c r="J136"/>
  <c r="K136"/>
  <c r="L136"/>
  <c r="M136"/>
  <c r="N136"/>
  <c r="O136"/>
  <c r="P136"/>
  <c r="R136"/>
  <c r="S136"/>
  <c r="T136"/>
  <c r="U136"/>
  <c r="V136"/>
  <c r="W136"/>
  <c r="Z136"/>
  <c r="AB136"/>
  <c r="AC136"/>
  <c r="AD136"/>
  <c r="AE136"/>
  <c r="AF136"/>
  <c r="AG136"/>
  <c r="AH136"/>
  <c r="AI136"/>
  <c r="AJ136"/>
  <c r="AK136"/>
  <c r="AL136"/>
  <c r="AM136"/>
  <c r="AN136"/>
  <c r="AO136"/>
  <c r="AP136"/>
  <c r="AQ136"/>
  <c r="AR136"/>
  <c r="AS136"/>
  <c r="AU136"/>
  <c r="AV136"/>
  <c r="AW136"/>
  <c r="AX136"/>
  <c r="AY136"/>
  <c r="C136"/>
  <c r="D105"/>
  <c r="F105"/>
  <c r="G105"/>
  <c r="H105"/>
  <c r="I105"/>
  <c r="J105"/>
  <c r="K105"/>
  <c r="L105"/>
  <c r="M105"/>
  <c r="N105"/>
  <c r="O105"/>
  <c r="P105"/>
  <c r="R105"/>
  <c r="S105"/>
  <c r="T105"/>
  <c r="U105"/>
  <c r="V105"/>
  <c r="W105"/>
  <c r="Z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U105"/>
  <c r="AV105"/>
  <c r="AX105"/>
  <c r="AY105"/>
  <c r="C105"/>
  <c r="D87"/>
  <c r="F87"/>
  <c r="G87"/>
  <c r="H87"/>
  <c r="I87"/>
  <c r="J87"/>
  <c r="K87"/>
  <c r="L87"/>
  <c r="M87"/>
  <c r="N87"/>
  <c r="O87"/>
  <c r="P87"/>
  <c r="R87"/>
  <c r="S87"/>
  <c r="T87"/>
  <c r="U87"/>
  <c r="V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X87"/>
  <c r="AY87"/>
  <c r="C87"/>
  <c r="D80"/>
  <c r="F80"/>
  <c r="G80"/>
  <c r="H80"/>
  <c r="I80"/>
  <c r="J80"/>
  <c r="K80"/>
  <c r="L80"/>
  <c r="M80"/>
  <c r="N80"/>
  <c r="O80"/>
  <c r="P80"/>
  <c r="R80"/>
  <c r="S80"/>
  <c r="T80"/>
  <c r="U80"/>
  <c r="V80"/>
  <c r="W80"/>
  <c r="Z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U80"/>
  <c r="AV80"/>
  <c r="AX80"/>
  <c r="AY80"/>
  <c r="C80"/>
  <c r="D69"/>
  <c r="F69"/>
  <c r="G69"/>
  <c r="H69"/>
  <c r="I69"/>
  <c r="J69"/>
  <c r="K69"/>
  <c r="L69"/>
  <c r="M69"/>
  <c r="N69"/>
  <c r="O69"/>
  <c r="P69"/>
  <c r="R69"/>
  <c r="S69"/>
  <c r="T69"/>
  <c r="U69"/>
  <c r="V69"/>
  <c r="W69"/>
  <c r="Z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U69"/>
  <c r="AV69"/>
  <c r="AX69"/>
  <c r="AY69"/>
  <c r="C69"/>
  <c r="D53"/>
  <c r="F53"/>
  <c r="G53"/>
  <c r="H53"/>
  <c r="I53"/>
  <c r="J53"/>
  <c r="K53"/>
  <c r="L53"/>
  <c r="M53"/>
  <c r="N53"/>
  <c r="O53"/>
  <c r="P53"/>
  <c r="R53"/>
  <c r="S53"/>
  <c r="T53"/>
  <c r="U53"/>
  <c r="V53"/>
  <c r="W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U53"/>
  <c r="AV53"/>
  <c r="AX53"/>
  <c r="AY53"/>
  <c r="C53"/>
  <c r="D48"/>
  <c r="F48"/>
  <c r="G48"/>
  <c r="H48"/>
  <c r="I48"/>
  <c r="J48"/>
  <c r="K48"/>
  <c r="L48"/>
  <c r="M48"/>
  <c r="N48"/>
  <c r="O48"/>
  <c r="P48"/>
  <c r="R48"/>
  <c r="S48"/>
  <c r="T48"/>
  <c r="U48"/>
  <c r="V48"/>
  <c r="W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U48"/>
  <c r="AV48"/>
  <c r="AX48"/>
  <c r="AY48"/>
  <c r="C48"/>
  <c r="D32"/>
  <c r="F32"/>
  <c r="G32"/>
  <c r="H32"/>
  <c r="I32"/>
  <c r="J32"/>
  <c r="K32"/>
  <c r="L32"/>
  <c r="M32"/>
  <c r="N32"/>
  <c r="O32"/>
  <c r="P32"/>
  <c r="R32"/>
  <c r="S32"/>
  <c r="T32"/>
  <c r="U32"/>
  <c r="V32"/>
  <c r="W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U32"/>
  <c r="AV32"/>
  <c r="AX32"/>
  <c r="AY32"/>
  <c r="C32"/>
</calcChain>
</file>

<file path=xl/sharedStrings.xml><?xml version="1.0" encoding="utf-8"?>
<sst xmlns="http://schemas.openxmlformats.org/spreadsheetml/2006/main" count="1292" uniqueCount="349">
  <si>
    <t>Sample name</t>
  </si>
  <si>
    <t>BGS LIMS ID</t>
  </si>
  <si>
    <t>S2</t>
  </si>
  <si>
    <t>12883-0001</t>
  </si>
  <si>
    <t>&lt;0.1</t>
  </si>
  <si>
    <t>S3</t>
  </si>
  <si>
    <t>12883-0002</t>
  </si>
  <si>
    <t>S4</t>
  </si>
  <si>
    <t>12883-0003</t>
  </si>
  <si>
    <t>S6</t>
  </si>
  <si>
    <t>12883-0004</t>
  </si>
  <si>
    <t>S7</t>
  </si>
  <si>
    <t>12883-0005</t>
  </si>
  <si>
    <t>S8</t>
  </si>
  <si>
    <t>12883-0006</t>
  </si>
  <si>
    <t>S9</t>
  </si>
  <si>
    <t>12883-0007</t>
  </si>
  <si>
    <t>S11</t>
  </si>
  <si>
    <t>12883-0008</t>
  </si>
  <si>
    <t>S16</t>
  </si>
  <si>
    <t>12883-0009</t>
  </si>
  <si>
    <t>S17</t>
  </si>
  <si>
    <t>12883-0010</t>
  </si>
  <si>
    <t>S19</t>
  </si>
  <si>
    <t>12883-0011</t>
  </si>
  <si>
    <t>S21</t>
  </si>
  <si>
    <t>12883-0012</t>
  </si>
  <si>
    <t>S22</t>
  </si>
  <si>
    <t>12883-0013</t>
  </si>
  <si>
    <t>S24</t>
  </si>
  <si>
    <t>12883-0014</t>
  </si>
  <si>
    <t>S25</t>
  </si>
  <si>
    <t>12883-0015</t>
  </si>
  <si>
    <t>S26</t>
  </si>
  <si>
    <t>12883-0016</t>
  </si>
  <si>
    <t>S28B</t>
  </si>
  <si>
    <t>12883-0017</t>
  </si>
  <si>
    <t>S30</t>
  </si>
  <si>
    <t>12883-0018</t>
  </si>
  <si>
    <t>S32</t>
  </si>
  <si>
    <t>12883-0019</t>
  </si>
  <si>
    <t>S34</t>
  </si>
  <si>
    <t>12883-0020</t>
  </si>
  <si>
    <t>S35</t>
  </si>
  <si>
    <t>12883-0021</t>
  </si>
  <si>
    <t>S38</t>
  </si>
  <si>
    <t>12883-0022</t>
  </si>
  <si>
    <t>S39</t>
  </si>
  <si>
    <t>12883-0023</t>
  </si>
  <si>
    <t>S40</t>
  </si>
  <si>
    <t>12883-0024</t>
  </si>
  <si>
    <t>S41</t>
  </si>
  <si>
    <t>12883-0025</t>
  </si>
  <si>
    <t>R1B</t>
  </si>
  <si>
    <t>12883-0026</t>
  </si>
  <si>
    <t>R4B</t>
  </si>
  <si>
    <t>12883-0027</t>
  </si>
  <si>
    <t>N1A</t>
  </si>
  <si>
    <t>12883-0028</t>
  </si>
  <si>
    <t>C1</t>
  </si>
  <si>
    <t>12883-0029</t>
  </si>
  <si>
    <t>C2D</t>
  </si>
  <si>
    <t>12883-0030</t>
  </si>
  <si>
    <t>NTS1</t>
  </si>
  <si>
    <t>12883-0031</t>
  </si>
  <si>
    <t>C3A</t>
  </si>
  <si>
    <t>12883-0032</t>
  </si>
  <si>
    <t>C3C</t>
  </si>
  <si>
    <t>12883-0033</t>
  </si>
  <si>
    <t>R3A</t>
  </si>
  <si>
    <t>12883-0034</t>
  </si>
  <si>
    <t>R5A</t>
  </si>
  <si>
    <t>12883-0035</t>
  </si>
  <si>
    <t>N5C</t>
  </si>
  <si>
    <t>12883-0036</t>
  </si>
  <si>
    <t>N7</t>
  </si>
  <si>
    <t>12883-0037</t>
  </si>
  <si>
    <t>N8</t>
  </si>
  <si>
    <t>12883-0038</t>
  </si>
  <si>
    <t>N9</t>
  </si>
  <si>
    <t>12883-0039</t>
  </si>
  <si>
    <t>N10</t>
  </si>
  <si>
    <t>12883-0040</t>
  </si>
  <si>
    <t>C5</t>
  </si>
  <si>
    <t>12883-0041</t>
  </si>
  <si>
    <t>C6</t>
  </si>
  <si>
    <t>12883-0042</t>
  </si>
  <si>
    <t>C7</t>
  </si>
  <si>
    <t>12883-0043</t>
  </si>
  <si>
    <t>C8</t>
  </si>
  <si>
    <t>12883-0044</t>
  </si>
  <si>
    <t>N11A</t>
  </si>
  <si>
    <t>12883-0045</t>
  </si>
  <si>
    <t>N12</t>
  </si>
  <si>
    <t>12883-0046</t>
  </si>
  <si>
    <t>N13</t>
  </si>
  <si>
    <t>12883-0047</t>
  </si>
  <si>
    <t>N14</t>
  </si>
  <si>
    <t>12883-0048</t>
  </si>
  <si>
    <t>N15</t>
  </si>
  <si>
    <t>12883-0049</t>
  </si>
  <si>
    <t>N16A</t>
  </si>
  <si>
    <t>12883-0050</t>
  </si>
  <si>
    <t>N16C</t>
  </si>
  <si>
    <t>12883-0051</t>
  </si>
  <si>
    <t>N17</t>
  </si>
  <si>
    <t>12883-0052</t>
  </si>
  <si>
    <t>R7A</t>
  </si>
  <si>
    <t>12883-0053</t>
  </si>
  <si>
    <t>N18</t>
  </si>
  <si>
    <t>12883-0054</t>
  </si>
  <si>
    <t>N19</t>
  </si>
  <si>
    <t>12883-0055</t>
  </si>
  <si>
    <t>R9</t>
  </si>
  <si>
    <t>12883-0056</t>
  </si>
  <si>
    <t>12883-0057</t>
  </si>
  <si>
    <t>N20C</t>
  </si>
  <si>
    <t>12883-0058</t>
  </si>
  <si>
    <t>N21A</t>
  </si>
  <si>
    <t>12883-0059</t>
  </si>
  <si>
    <t>C9</t>
  </si>
  <si>
    <t>12883-0060</t>
  </si>
  <si>
    <t>12883-0061</t>
  </si>
  <si>
    <t>C11B</t>
  </si>
  <si>
    <t>12883-0062</t>
  </si>
  <si>
    <t>C11C</t>
  </si>
  <si>
    <t>12883-0063</t>
  </si>
  <si>
    <t>C11D</t>
  </si>
  <si>
    <t>12883-0064</t>
  </si>
  <si>
    <t>C11E</t>
  </si>
  <si>
    <t>12883-0065</t>
  </si>
  <si>
    <t>C11F</t>
  </si>
  <si>
    <t>12883-0066</t>
  </si>
  <si>
    <t>R10</t>
  </si>
  <si>
    <t>12883-0067</t>
  </si>
  <si>
    <t>R11</t>
  </si>
  <si>
    <t>12883-0068</t>
  </si>
  <si>
    <t>R12</t>
  </si>
  <si>
    <t>12883-0069</t>
  </si>
  <si>
    <t>R13</t>
  </si>
  <si>
    <t>12883-0070</t>
  </si>
  <si>
    <t>R14</t>
  </si>
  <si>
    <t>12883-0071</t>
  </si>
  <si>
    <t>R15</t>
  </si>
  <si>
    <t>12883-0072</t>
  </si>
  <si>
    <t>R16</t>
  </si>
  <si>
    <t>12883-0073</t>
  </si>
  <si>
    <t>R17</t>
  </si>
  <si>
    <t>12883-0074</t>
  </si>
  <si>
    <t>R18</t>
  </si>
  <si>
    <t>12883-0075</t>
  </si>
  <si>
    <t>R19</t>
  </si>
  <si>
    <t>12883-0076</t>
  </si>
  <si>
    <t>R20</t>
  </si>
  <si>
    <t>12883-0077</t>
  </si>
  <si>
    <t>R21</t>
  </si>
  <si>
    <t>12883-0078</t>
  </si>
  <si>
    <t>R22</t>
  </si>
  <si>
    <t>12883-0079</t>
  </si>
  <si>
    <t>R23</t>
  </si>
  <si>
    <t>12883-0080</t>
  </si>
  <si>
    <t>R24</t>
  </si>
  <si>
    <t>12883-0081</t>
  </si>
  <si>
    <t>R26</t>
  </si>
  <si>
    <t>12883-0082</t>
  </si>
  <si>
    <t>R27</t>
  </si>
  <si>
    <t>12883-0083</t>
  </si>
  <si>
    <t>R28</t>
  </si>
  <si>
    <t>12883-0084</t>
  </si>
  <si>
    <t>R29</t>
  </si>
  <si>
    <t>12883-0085</t>
  </si>
  <si>
    <t>N22A/B</t>
  </si>
  <si>
    <t>12883-0086</t>
  </si>
  <si>
    <t>N22C</t>
  </si>
  <si>
    <t>12883-0087</t>
  </si>
  <si>
    <t>12883-0088</t>
  </si>
  <si>
    <t>12883-0089</t>
  </si>
  <si>
    <t>12883-0090</t>
  </si>
  <si>
    <t>12883-0091</t>
  </si>
  <si>
    <t>NC14</t>
  </si>
  <si>
    <t>12883-0092</t>
  </si>
  <si>
    <t>NC15</t>
  </si>
  <si>
    <t>12883-0093</t>
  </si>
  <si>
    <t>NC16</t>
  </si>
  <si>
    <t>12883-0094</t>
  </si>
  <si>
    <t>N25</t>
  </si>
  <si>
    <t>12883-0095</t>
  </si>
  <si>
    <t>N26</t>
  </si>
  <si>
    <t>12883-0096</t>
  </si>
  <si>
    <t>12883-0097</t>
  </si>
  <si>
    <t>N27B</t>
  </si>
  <si>
    <t>12883-0098</t>
  </si>
  <si>
    <t>N28</t>
  </si>
  <si>
    <t>12883-0099</t>
  </si>
  <si>
    <t>N29</t>
  </si>
  <si>
    <t>12883-0100</t>
  </si>
  <si>
    <t>12883-0101</t>
  </si>
  <si>
    <t>N30B</t>
  </si>
  <si>
    <t>12883-0102</t>
  </si>
  <si>
    <t>N31</t>
  </si>
  <si>
    <t>12883-0103</t>
  </si>
  <si>
    <t>C19</t>
  </si>
  <si>
    <t>12883-0104</t>
  </si>
  <si>
    <t>C20</t>
  </si>
  <si>
    <t>12883-0105</t>
  </si>
  <si>
    <t>C21</t>
  </si>
  <si>
    <t>12883-0106</t>
  </si>
  <si>
    <t>C26</t>
  </si>
  <si>
    <t>12883-0110</t>
  </si>
  <si>
    <t>MRC 363</t>
  </si>
  <si>
    <t>12883-0124</t>
  </si>
  <si>
    <t>MRC 364</t>
  </si>
  <si>
    <t>12883-0125</t>
  </si>
  <si>
    <t>MRC 365</t>
  </si>
  <si>
    <t>12883-0126</t>
  </si>
  <si>
    <t>MRC 366</t>
  </si>
  <si>
    <t>12883-0127</t>
  </si>
  <si>
    <t>MRC 367</t>
  </si>
  <si>
    <t>12883-0128</t>
  </si>
  <si>
    <t>MRC 368</t>
  </si>
  <si>
    <t>12883-0129</t>
  </si>
  <si>
    <t>MRC 369</t>
  </si>
  <si>
    <t>12883-0130</t>
  </si>
  <si>
    <t>MRC 370</t>
  </si>
  <si>
    <t>12883-0131</t>
  </si>
  <si>
    <t>MRC 371</t>
  </si>
  <si>
    <t>12883-0132</t>
  </si>
  <si>
    <t>MRC 372</t>
  </si>
  <si>
    <t>12883-0133</t>
  </si>
  <si>
    <t>MRC 437</t>
  </si>
  <si>
    <t>12883-0134</t>
  </si>
  <si>
    <t>MRC 438</t>
  </si>
  <si>
    <t>12883-0135</t>
  </si>
  <si>
    <t>MRC 439</t>
  </si>
  <si>
    <t>12883-0136</t>
  </si>
  <si>
    <t>MRC 440</t>
  </si>
  <si>
    <t>12883-0137</t>
  </si>
  <si>
    <t>MRC 441</t>
  </si>
  <si>
    <t>12883-0138</t>
  </si>
  <si>
    <t>MRC 442</t>
  </si>
  <si>
    <t>12883-0139</t>
  </si>
  <si>
    <t>MRC 443</t>
  </si>
  <si>
    <t>12883-0140</t>
  </si>
  <si>
    <t>MRC 444</t>
  </si>
  <si>
    <t>12883-0141</t>
  </si>
  <si>
    <t>MRC 445</t>
  </si>
  <si>
    <t>12883-0142</t>
  </si>
  <si>
    <t>MRC 447</t>
  </si>
  <si>
    <t>12883-0143</t>
  </si>
  <si>
    <t>MRC 448</t>
  </si>
  <si>
    <t>12883-0144</t>
  </si>
  <si>
    <t>MRC 449</t>
  </si>
  <si>
    <t>12883-0145</t>
  </si>
  <si>
    <t>MRC 450</t>
  </si>
  <si>
    <t>12883-0146</t>
  </si>
  <si>
    <t>MRC 452</t>
  </si>
  <si>
    <t>12883-0147</t>
  </si>
  <si>
    <t>MRC 453</t>
  </si>
  <si>
    <t>12883-0148</t>
  </si>
  <si>
    <t>MRC 454</t>
  </si>
  <si>
    <t>12883-0149</t>
  </si>
  <si>
    <t>ICP-MS</t>
  </si>
  <si>
    <t>Li</t>
  </si>
  <si>
    <t>Be</t>
  </si>
  <si>
    <t>B</t>
  </si>
  <si>
    <t>P</t>
  </si>
  <si>
    <t>Ti</t>
  </si>
  <si>
    <t>V</t>
  </si>
  <si>
    <t>Cr</t>
  </si>
  <si>
    <t>Mn</t>
  </si>
  <si>
    <t>Co</t>
  </si>
  <si>
    <t>Ni</t>
  </si>
  <si>
    <t>Cu</t>
  </si>
  <si>
    <t>Zn</t>
  </si>
  <si>
    <t>Ga</t>
  </si>
  <si>
    <t>As</t>
  </si>
  <si>
    <t>Se</t>
  </si>
  <si>
    <t>Rb</t>
  </si>
  <si>
    <t>Sr</t>
  </si>
  <si>
    <t>Y</t>
  </si>
  <si>
    <t>Zr</t>
  </si>
  <si>
    <t>Nb</t>
  </si>
  <si>
    <t>Mo</t>
  </si>
  <si>
    <t>Ag</t>
  </si>
  <si>
    <t>Cd</t>
  </si>
  <si>
    <t>Sn</t>
  </si>
  <si>
    <t>Sb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</si>
  <si>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</si>
  <si>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</si>
  <si>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</si>
  <si>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</si>
  <si>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</si>
  <si>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</si>
  <si>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</si>
  <si>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</si>
  <si>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</si>
  <si>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</si>
  <si>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</si>
  <si>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</si>
  <si>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</si>
  <si>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</si>
  <si>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</si>
  <si>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</si>
  <si>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</si>
  <si>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</si>
  <si>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</si>
  <si>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Tl</t>
  </si>
  <si>
    <t>Pb</t>
  </si>
  <si>
    <t>Bi</t>
  </si>
  <si>
    <t>Th</t>
  </si>
  <si>
    <t>U</t>
  </si>
  <si>
    <t>mg/kg</t>
  </si>
  <si>
    <t>Detection Limit</t>
  </si>
  <si>
    <t>&lt;30</t>
  </si>
  <si>
    <t>&lt;4</t>
  </si>
  <si>
    <t>&lt;0.2</t>
  </si>
  <si>
    <t>&lt;1</t>
  </si>
  <si>
    <t>&lt;5</t>
  </si>
  <si>
    <t>&lt;100</t>
  </si>
  <si>
    <t>&lt;2</t>
  </si>
  <si>
    <t>C11A</t>
  </si>
  <si>
    <t>N30A</t>
  </si>
  <si>
    <t>N27A</t>
  </si>
  <si>
    <t>NC12B</t>
  </si>
  <si>
    <t>NC13</t>
  </si>
  <si>
    <t>N23</t>
  </si>
  <si>
    <t>N24</t>
  </si>
  <si>
    <t>N20A</t>
  </si>
  <si>
    <t xml:space="preserve">Key to sample names: </t>
  </si>
  <si>
    <t>S = collected from Seeconnell Complex</t>
  </si>
  <si>
    <t>R = collected from Rathfriland pluton</t>
  </si>
  <si>
    <t>N = collected from Newry pluton</t>
  </si>
  <si>
    <t>NC = collected from Newry-Cloghoge pluton boundary</t>
  </si>
  <si>
    <t>C = collected from Cloghoge pluton</t>
  </si>
  <si>
    <t>NTS = sample collected from Newry pluton originally for thin section analysis</t>
  </si>
  <si>
    <t>MRC = collected by Mark Cooper (various plutons)</t>
  </si>
  <si>
    <t>Note: some samples originally believed to locate within the Cloghoge pluton and labelled as such (C5, C6, C7, C8, C19. C20) are now thought to locate within the Newry pluton</t>
  </si>
  <si>
    <t>Area 1</t>
  </si>
  <si>
    <t>Area 2</t>
  </si>
  <si>
    <t>Area 3</t>
  </si>
  <si>
    <t>Area 4</t>
  </si>
  <si>
    <t>Area 5</t>
  </si>
  <si>
    <t>Area 6</t>
  </si>
  <si>
    <t>Area 7</t>
  </si>
  <si>
    <t>Area 8</t>
  </si>
  <si>
    <t>Area 9</t>
  </si>
  <si>
    <t>Area 10</t>
  </si>
  <si>
    <t>Samples of uncertain location (Area 7/8) - not considered for Table 1 mean concentrations</t>
  </si>
  <si>
    <t>Mean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</si>
</sst>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1"/>
      <name val="Times New Roman"/>
      <family val="1"/>
    </font>
    <font>
      <sz val="10"/>
      <name val="Arial"/>
      <family val="2"/>
    </font>
    <font>
      <sz val="11"/>
      <color indexed="72"/>
      <name val="Times New Roman"/>
      <family val="1"/>
    </font>
    <font>
      <sz val="11"/>
      <color indexed="64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6">
    <xf numFmtId="0" fontId="0" fillId="0" borderId="0"/>
    <xf numFmtId="0" fontId="2" fillId="0" borderId="0"/>
    <xf numFmtId="0" fontId="4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23" borderId="4" applyNumberFormat="0" applyFon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</cellStyleXfs>
  <cellXfs count="60">
    <xf numFmtId="0" fontId="0" fillId="0" borderId="0" xfId="0"/>
    <xf numFmtId="1" fontId="3" fillId="0" borderId="0" xfId="1" applyNumberFormat="1" applyFont="1" applyAlignment="1">
      <alignment horizontal="left"/>
    </xf>
    <xf numFmtId="0" fontId="3" fillId="0" borderId="0" xfId="2" applyFont="1" applyAlignment="1">
      <alignment horizontal="right"/>
    </xf>
    <xf numFmtId="0" fontId="3" fillId="0" borderId="0" xfId="2" applyFont="1"/>
    <xf numFmtId="1" fontId="23" fillId="0" borderId="0" xfId="1" applyNumberFormat="1" applyFont="1" applyAlignment="1">
      <alignment horizontal="left"/>
    </xf>
    <xf numFmtId="0" fontId="3" fillId="0" borderId="9" xfId="2" applyFont="1" applyBorder="1" applyAlignment="1">
      <alignment horizontal="right"/>
    </xf>
    <xf numFmtId="0" fontId="3" fillId="0" borderId="10" xfId="2" applyFont="1" applyBorder="1" applyAlignment="1">
      <alignment horizontal="right"/>
    </xf>
    <xf numFmtId="0" fontId="5" fillId="0" borderId="11" xfId="2" applyFont="1" applyFill="1" applyBorder="1" applyAlignment="1">
      <alignment horizontal="right" vertical="center"/>
    </xf>
    <xf numFmtId="0" fontId="5" fillId="0" borderId="12" xfId="2" applyFont="1" applyFill="1" applyBorder="1" applyAlignment="1">
      <alignment horizontal="right" vertical="center"/>
    </xf>
    <xf numFmtId="1" fontId="7" fillId="0" borderId="13" xfId="2" applyNumberFormat="1" applyFont="1" applyBorder="1" applyAlignment="1">
      <alignment horizontal="right"/>
    </xf>
    <xf numFmtId="164" fontId="7" fillId="0" borderId="13" xfId="2" applyNumberFormat="1" applyFont="1" applyBorder="1" applyAlignment="1">
      <alignment horizontal="right"/>
    </xf>
    <xf numFmtId="2" fontId="7" fillId="0" borderId="13" xfId="2" applyNumberFormat="1" applyFont="1" applyBorder="1" applyAlignment="1">
      <alignment horizontal="right"/>
    </xf>
    <xf numFmtId="2" fontId="7" fillId="0" borderId="14" xfId="2" applyNumberFormat="1" applyFont="1" applyBorder="1" applyAlignment="1">
      <alignment horizontal="right"/>
    </xf>
    <xf numFmtId="1" fontId="7" fillId="0" borderId="15" xfId="2" applyNumberFormat="1" applyFont="1" applyBorder="1" applyAlignment="1">
      <alignment horizontal="right"/>
    </xf>
    <xf numFmtId="164" fontId="7" fillId="0" borderId="15" xfId="2" applyNumberFormat="1" applyFont="1" applyBorder="1" applyAlignment="1">
      <alignment horizontal="right"/>
    </xf>
    <xf numFmtId="2" fontId="7" fillId="0" borderId="15" xfId="2" applyNumberFormat="1" applyFont="1" applyBorder="1" applyAlignment="1">
      <alignment horizontal="right"/>
    </xf>
    <xf numFmtId="2" fontId="7" fillId="0" borderId="16" xfId="2" applyNumberFormat="1" applyFont="1" applyBorder="1" applyAlignment="1">
      <alignment horizontal="right"/>
    </xf>
    <xf numFmtId="0" fontId="3" fillId="0" borderId="17" xfId="2" applyFont="1" applyBorder="1" applyAlignment="1">
      <alignment horizontal="right"/>
    </xf>
    <xf numFmtId="0" fontId="5" fillId="0" borderId="18" xfId="2" applyFont="1" applyFill="1" applyBorder="1" applyAlignment="1">
      <alignment horizontal="right" vertical="center"/>
    </xf>
    <xf numFmtId="1" fontId="7" fillId="0" borderId="19" xfId="2" applyNumberFormat="1" applyFont="1" applyBorder="1" applyAlignment="1">
      <alignment horizontal="right"/>
    </xf>
    <xf numFmtId="1" fontId="7" fillId="0" borderId="20" xfId="2" applyNumberFormat="1" applyFont="1" applyBorder="1" applyAlignment="1">
      <alignment horizontal="right"/>
    </xf>
    <xf numFmtId="1" fontId="3" fillId="0" borderId="21" xfId="1" applyNumberFormat="1" applyFont="1" applyBorder="1" applyAlignment="1">
      <alignment horizontal="left"/>
    </xf>
    <xf numFmtId="0" fontId="3" fillId="0" borderId="22" xfId="2" applyFont="1" applyBorder="1" applyAlignment="1">
      <alignment horizontal="left"/>
    </xf>
    <xf numFmtId="0" fontId="6" fillId="0" borderId="22" xfId="2" applyFont="1" applyFill="1" applyBorder="1" applyAlignment="1">
      <alignment horizontal="left" vertical="top"/>
    </xf>
    <xf numFmtId="1" fontId="3" fillId="0" borderId="23" xfId="1" applyNumberFormat="1" applyFont="1" applyBorder="1" applyAlignment="1">
      <alignment horizontal="left"/>
    </xf>
    <xf numFmtId="0" fontId="3" fillId="0" borderId="23" xfId="2" applyFont="1" applyFill="1" applyBorder="1" applyAlignment="1">
      <alignment horizontal="right"/>
    </xf>
    <xf numFmtId="1" fontId="3" fillId="0" borderId="24" xfId="1" applyNumberFormat="1" applyFont="1" applyBorder="1" applyAlignment="1">
      <alignment horizontal="left"/>
    </xf>
    <xf numFmtId="0" fontId="6" fillId="0" borderId="24" xfId="2" applyFont="1" applyFill="1" applyBorder="1" applyAlignment="1">
      <alignment horizontal="left" vertical="top"/>
    </xf>
    <xf numFmtId="0" fontId="3" fillId="0" borderId="24" xfId="2" applyFont="1" applyFill="1" applyBorder="1" applyAlignment="1">
      <alignment horizontal="left" vertical="top"/>
    </xf>
    <xf numFmtId="1" fontId="3" fillId="0" borderId="25" xfId="1" applyNumberFormat="1" applyFont="1" applyBorder="1" applyAlignment="1">
      <alignment horizontal="left"/>
    </xf>
    <xf numFmtId="0" fontId="6" fillId="0" borderId="25" xfId="2" applyFont="1" applyFill="1" applyBorder="1" applyAlignment="1">
      <alignment horizontal="left" vertical="top"/>
    </xf>
    <xf numFmtId="1" fontId="7" fillId="0" borderId="26" xfId="2" applyNumberFormat="1" applyFont="1" applyBorder="1" applyAlignment="1">
      <alignment horizontal="right"/>
    </xf>
    <xf numFmtId="164" fontId="7" fillId="0" borderId="27" xfId="2" applyNumberFormat="1" applyFont="1" applyBorder="1" applyAlignment="1">
      <alignment horizontal="right"/>
    </xf>
    <xf numFmtId="1" fontId="7" fillId="0" borderId="27" xfId="2" applyNumberFormat="1" applyFont="1" applyBorder="1" applyAlignment="1">
      <alignment horizontal="right"/>
    </xf>
    <xf numFmtId="2" fontId="7" fillId="0" borderId="27" xfId="2" applyNumberFormat="1" applyFont="1" applyBorder="1" applyAlignment="1">
      <alignment horizontal="right"/>
    </xf>
    <xf numFmtId="2" fontId="7" fillId="0" borderId="28" xfId="2" applyNumberFormat="1" applyFont="1" applyBorder="1" applyAlignment="1">
      <alignment horizontal="right"/>
    </xf>
    <xf numFmtId="0" fontId="3" fillId="0" borderId="21" xfId="2" applyFont="1" applyFill="1" applyBorder="1" applyAlignment="1">
      <alignment horizontal="right"/>
    </xf>
    <xf numFmtId="1" fontId="7" fillId="0" borderId="17" xfId="2" applyNumberFormat="1" applyFont="1" applyBorder="1" applyAlignment="1">
      <alignment horizontal="right"/>
    </xf>
    <xf numFmtId="164" fontId="7" fillId="0" borderId="9" xfId="2" applyNumberFormat="1" applyFont="1" applyBorder="1" applyAlignment="1">
      <alignment horizontal="right"/>
    </xf>
    <xf numFmtId="1" fontId="7" fillId="0" borderId="9" xfId="2" applyNumberFormat="1" applyFont="1" applyBorder="1" applyAlignment="1">
      <alignment horizontal="right"/>
    </xf>
    <xf numFmtId="2" fontId="7" fillId="0" borderId="9" xfId="2" applyNumberFormat="1" applyFont="1" applyBorder="1" applyAlignment="1">
      <alignment horizontal="right"/>
    </xf>
    <xf numFmtId="2" fontId="7" fillId="0" borderId="10" xfId="2" applyNumberFormat="1" applyFont="1" applyBorder="1" applyAlignment="1">
      <alignment horizontal="right"/>
    </xf>
    <xf numFmtId="1" fontId="24" fillId="0" borderId="24" xfId="1" applyNumberFormat="1" applyFont="1" applyBorder="1" applyAlignment="1">
      <alignment horizontal="left"/>
    </xf>
    <xf numFmtId="1" fontId="3" fillId="0" borderId="29" xfId="1" applyNumberFormat="1" applyFont="1" applyBorder="1" applyAlignment="1">
      <alignment horizontal="left"/>
    </xf>
    <xf numFmtId="0" fontId="6" fillId="0" borderId="29" xfId="2" applyFont="1" applyFill="1" applyBorder="1" applyAlignment="1">
      <alignment horizontal="left" vertical="top"/>
    </xf>
    <xf numFmtId="1" fontId="7" fillId="0" borderId="30" xfId="2" applyNumberFormat="1" applyFont="1" applyBorder="1" applyAlignment="1">
      <alignment horizontal="right"/>
    </xf>
    <xf numFmtId="164" fontId="7" fillId="0" borderId="31" xfId="2" applyNumberFormat="1" applyFont="1" applyBorder="1" applyAlignment="1">
      <alignment horizontal="right"/>
    </xf>
    <xf numFmtId="1" fontId="7" fillId="0" borderId="31" xfId="2" applyNumberFormat="1" applyFont="1" applyBorder="1" applyAlignment="1">
      <alignment horizontal="right"/>
    </xf>
    <xf numFmtId="2" fontId="7" fillId="0" borderId="31" xfId="2" applyNumberFormat="1" applyFont="1" applyBorder="1" applyAlignment="1">
      <alignment horizontal="right"/>
    </xf>
    <xf numFmtId="2" fontId="7" fillId="0" borderId="32" xfId="2" applyNumberFormat="1" applyFont="1" applyBorder="1" applyAlignment="1">
      <alignment horizontal="right"/>
    </xf>
    <xf numFmtId="0" fontId="3" fillId="0" borderId="33" xfId="2" applyFont="1" applyBorder="1" applyAlignment="1">
      <alignment horizontal="right"/>
    </xf>
    <xf numFmtId="1" fontId="23" fillId="0" borderId="24" xfId="1" applyNumberFormat="1" applyFont="1" applyBorder="1" applyAlignment="1">
      <alignment horizontal="left"/>
    </xf>
    <xf numFmtId="1" fontId="23" fillId="0" borderId="21" xfId="1" applyNumberFormat="1" applyFont="1" applyBorder="1" applyAlignment="1">
      <alignment horizontal="left"/>
    </xf>
    <xf numFmtId="1" fontId="25" fillId="0" borderId="20" xfId="2" applyNumberFormat="1" applyFont="1" applyBorder="1" applyAlignment="1">
      <alignment horizontal="right"/>
    </xf>
    <xf numFmtId="164" fontId="25" fillId="0" borderId="20" xfId="2" applyNumberFormat="1" applyFont="1" applyBorder="1" applyAlignment="1">
      <alignment horizontal="right"/>
    </xf>
    <xf numFmtId="2" fontId="25" fillId="0" borderId="20" xfId="2" applyNumberFormat="1" applyFont="1" applyBorder="1" applyAlignment="1">
      <alignment horizontal="right"/>
    </xf>
    <xf numFmtId="1" fontId="24" fillId="0" borderId="29" xfId="1" applyNumberFormat="1" applyFont="1" applyBorder="1" applyAlignment="1">
      <alignment horizontal="left"/>
    </xf>
    <xf numFmtId="1" fontId="25" fillId="0" borderId="30" xfId="2" applyNumberFormat="1" applyFont="1" applyBorder="1" applyAlignment="1">
      <alignment horizontal="right"/>
    </xf>
    <xf numFmtId="164" fontId="25" fillId="0" borderId="30" xfId="2" applyNumberFormat="1" applyFont="1" applyBorder="1" applyAlignment="1">
      <alignment horizontal="right"/>
    </xf>
    <xf numFmtId="2" fontId="25" fillId="0" borderId="30" xfId="2" applyNumberFormat="1" applyFont="1" applyBorder="1" applyAlignment="1">
      <alignment horizontal="right"/>
    </xf>
  </cellXfs>
  <cellStyles count="46">
    <cellStyle name="20% - Colore 1" xfId="3"/>
    <cellStyle name="20% - Colore 2" xfId="4"/>
    <cellStyle name="20% - Colore 3" xfId="5"/>
    <cellStyle name="20% - Colore 4" xfId="6"/>
    <cellStyle name="20% - Colore 5" xfId="7"/>
    <cellStyle name="20% - Colore 6" xfId="8"/>
    <cellStyle name="40% - Colore 1" xfId="9"/>
    <cellStyle name="40% - Colore 2" xfId="10"/>
    <cellStyle name="40% - Colore 3" xfId="11"/>
    <cellStyle name="40% - Colore 4" xfId="12"/>
    <cellStyle name="40% - Colore 5" xfId="13"/>
    <cellStyle name="40% - Colore 6" xfId="14"/>
    <cellStyle name="60% - Colore 1" xfId="15"/>
    <cellStyle name="60% - Colore 2" xfId="16"/>
    <cellStyle name="60% - Colore 3" xfId="17"/>
    <cellStyle name="60% - Colore 4" xfId="18"/>
    <cellStyle name="60% - Colore 5" xfId="19"/>
    <cellStyle name="60% - Colore 6" xfId="20"/>
    <cellStyle name="Calcolo" xfId="21"/>
    <cellStyle name="Cella collegata" xfId="22"/>
    <cellStyle name="Cella da controllare" xfId="23"/>
    <cellStyle name="Colore 1" xfId="24"/>
    <cellStyle name="Colore 2" xfId="25"/>
    <cellStyle name="Colore 3" xfId="26"/>
    <cellStyle name="Colore 4" xfId="27"/>
    <cellStyle name="Colore 5" xfId="28"/>
    <cellStyle name="Colore 6" xfId="29"/>
    <cellStyle name="Neutrale" xfId="30"/>
    <cellStyle name="Normal" xfId="0" builtinId="0"/>
    <cellStyle name="Normal 2" xfId="31"/>
    <cellStyle name="Normal 2 2" xfId="32"/>
    <cellStyle name="Normal 2 2 3" xfId="2"/>
    <cellStyle name="Normal 3" xfId="33"/>
    <cellStyle name="Normal_NI_SOIL9" xfId="1"/>
    <cellStyle name="Nota" xfId="34"/>
    <cellStyle name="Percent 2" xfId="35"/>
    <cellStyle name="Testo avviso" xfId="36"/>
    <cellStyle name="Testo descrittivo" xfId="37"/>
    <cellStyle name="Titolo" xfId="38"/>
    <cellStyle name="Titolo 1" xfId="39"/>
    <cellStyle name="Titolo 2" xfId="40"/>
    <cellStyle name="Titolo 3" xfId="41"/>
    <cellStyle name="Titolo 4" xfId="42"/>
    <cellStyle name="Totale" xfId="43"/>
    <cellStyle name="Valore non valido" xfId="44"/>
    <cellStyle name="Valore valido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79"/>
  <sheetViews>
    <sheetView tabSelected="1"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8.85546875" defaultRowHeight="15"/>
  <cols>
    <col min="1" max="1" width="13.5703125" style="1" bestFit="1" customWidth="1"/>
    <col min="2" max="2" width="14.140625" style="1" bestFit="1" customWidth="1"/>
    <col min="3" max="51" width="7.7109375" style="2" customWidth="1"/>
    <col min="52" max="16384" width="8.85546875" style="2"/>
  </cols>
  <sheetData>
    <row r="1" spans="1:51">
      <c r="A1" s="21"/>
      <c r="B1" s="21"/>
      <c r="C1" s="17" t="s">
        <v>261</v>
      </c>
      <c r="D1" s="5" t="s">
        <v>261</v>
      </c>
      <c r="E1" s="5" t="s">
        <v>261</v>
      </c>
      <c r="F1" s="5" t="s">
        <v>261</v>
      </c>
      <c r="G1" s="5" t="s">
        <v>261</v>
      </c>
      <c r="H1" s="5" t="s">
        <v>261</v>
      </c>
      <c r="I1" s="5" t="s">
        <v>261</v>
      </c>
      <c r="J1" s="5" t="s">
        <v>261</v>
      </c>
      <c r="K1" s="5" t="s">
        <v>261</v>
      </c>
      <c r="L1" s="5" t="s">
        <v>261</v>
      </c>
      <c r="M1" s="5" t="s">
        <v>261</v>
      </c>
      <c r="N1" s="5" t="s">
        <v>261</v>
      </c>
      <c r="O1" s="5" t="s">
        <v>261</v>
      </c>
      <c r="P1" s="5" t="s">
        <v>261</v>
      </c>
      <c r="Q1" s="5" t="s">
        <v>261</v>
      </c>
      <c r="R1" s="5" t="s">
        <v>261</v>
      </c>
      <c r="S1" s="5" t="s">
        <v>261</v>
      </c>
      <c r="T1" s="5" t="s">
        <v>261</v>
      </c>
      <c r="U1" s="5" t="s">
        <v>261</v>
      </c>
      <c r="V1" s="5" t="s">
        <v>261</v>
      </c>
      <c r="W1" s="5" t="s">
        <v>261</v>
      </c>
      <c r="X1" s="5" t="s">
        <v>261</v>
      </c>
      <c r="Y1" s="5" t="s">
        <v>261</v>
      </c>
      <c r="Z1" s="5" t="s">
        <v>261</v>
      </c>
      <c r="AA1" s="5" t="s">
        <v>261</v>
      </c>
      <c r="AB1" s="5" t="s">
        <v>261</v>
      </c>
      <c r="AC1" s="5" t="s">
        <v>261</v>
      </c>
      <c r="AD1" s="5" t="s">
        <v>261</v>
      </c>
      <c r="AE1" s="5" t="s">
        <v>261</v>
      </c>
      <c r="AF1" s="5" t="s">
        <v>261</v>
      </c>
      <c r="AG1" s="5" t="s">
        <v>261</v>
      </c>
      <c r="AH1" s="5" t="s">
        <v>261</v>
      </c>
      <c r="AI1" s="5" t="s">
        <v>261</v>
      </c>
      <c r="AJ1" s="5" t="s">
        <v>261</v>
      </c>
      <c r="AK1" s="5" t="s">
        <v>261</v>
      </c>
      <c r="AL1" s="5" t="s">
        <v>261</v>
      </c>
      <c r="AM1" s="5" t="s">
        <v>261</v>
      </c>
      <c r="AN1" s="5" t="s">
        <v>261</v>
      </c>
      <c r="AO1" s="5" t="s">
        <v>261</v>
      </c>
      <c r="AP1" s="5" t="s">
        <v>261</v>
      </c>
      <c r="AQ1" s="5" t="s">
        <v>261</v>
      </c>
      <c r="AR1" s="5" t="s">
        <v>261</v>
      </c>
      <c r="AS1" s="5" t="s">
        <v>261</v>
      </c>
      <c r="AT1" s="5" t="s">
        <v>261</v>
      </c>
      <c r="AU1" s="5" t="s">
        <v>261</v>
      </c>
      <c r="AV1" s="5" t="s">
        <v>261</v>
      </c>
      <c r="AW1" s="5" t="s">
        <v>261</v>
      </c>
      <c r="AX1" s="5" t="s">
        <v>261</v>
      </c>
      <c r="AY1" s="6" t="s">
        <v>261</v>
      </c>
    </row>
    <row r="2" spans="1:51" s="3" customFormat="1">
      <c r="A2" s="22" t="s">
        <v>0</v>
      </c>
      <c r="B2" s="22" t="s">
        <v>1</v>
      </c>
      <c r="C2" s="18" t="s">
        <v>262</v>
      </c>
      <c r="D2" s="7" t="s">
        <v>263</v>
      </c>
      <c r="E2" s="7" t="s">
        <v>264</v>
      </c>
      <c r="F2" s="7" t="s">
        <v>265</v>
      </c>
      <c r="G2" s="7" t="s">
        <v>266</v>
      </c>
      <c r="H2" s="7" t="s">
        <v>267</v>
      </c>
      <c r="I2" s="7" t="s">
        <v>268</v>
      </c>
      <c r="J2" s="7" t="s">
        <v>269</v>
      </c>
      <c r="K2" s="7" t="s">
        <v>270</v>
      </c>
      <c r="L2" s="7" t="s">
        <v>271</v>
      </c>
      <c r="M2" s="7" t="s">
        <v>272</v>
      </c>
      <c r="N2" s="7" t="s">
        <v>273</v>
      </c>
      <c r="O2" s="7" t="s">
        <v>274</v>
      </c>
      <c r="P2" s="7" t="s">
        <v>275</v>
      </c>
      <c r="Q2" s="7" t="s">
        <v>276</v>
      </c>
      <c r="R2" s="7" t="s">
        <v>277</v>
      </c>
      <c r="S2" s="7" t="s">
        <v>278</v>
      </c>
      <c r="T2" s="7" t="s">
        <v>279</v>
      </c>
      <c r="U2" s="7" t="s">
        <v>280</v>
      </c>
      <c r="V2" s="7" t="s">
        <v>281</v>
      </c>
      <c r="W2" s="7" t="s">
        <v>282</v>
      </c>
      <c r="X2" s="7" t="s">
        <v>283</v>
      </c>
      <c r="Y2" s="7" t="s">
        <v>284</v>
      </c>
      <c r="Z2" s="7" t="s">
        <v>285</v>
      </c>
      <c r="AA2" s="7" t="s">
        <v>286</v>
      </c>
      <c r="AB2" s="7" t="s">
        <v>287</v>
      </c>
      <c r="AC2" s="7" t="s">
        <v>288</v>
      </c>
      <c r="AD2" s="7" t="s">
        <v>289</v>
      </c>
      <c r="AE2" s="7" t="s">
        <v>290</v>
      </c>
      <c r="AF2" s="7" t="s">
        <v>291</v>
      </c>
      <c r="AG2" s="7" t="s">
        <v>292</v>
      </c>
      <c r="AH2" s="7" t="s">
        <v>293</v>
      </c>
      <c r="AI2" s="7" t="s">
        <v>294</v>
      </c>
      <c r="AJ2" s="7" t="s">
        <v>295</v>
      </c>
      <c r="AK2" s="7" t="s">
        <v>296</v>
      </c>
      <c r="AL2" s="7" t="s">
        <v>297</v>
      </c>
      <c r="AM2" s="7" t="s">
        <v>298</v>
      </c>
      <c r="AN2" s="7" t="s">
        <v>299</v>
      </c>
      <c r="AO2" s="7" t="s">
        <v>300</v>
      </c>
      <c r="AP2" s="7" t="s">
        <v>301</v>
      </c>
      <c r="AQ2" s="7" t="s">
        <v>302</v>
      </c>
      <c r="AR2" s="7" t="s">
        <v>303</v>
      </c>
      <c r="AS2" s="7" t="s">
        <v>304</v>
      </c>
      <c r="AT2" s="7" t="s">
        <v>305</v>
      </c>
      <c r="AU2" s="7" t="s">
        <v>306</v>
      </c>
      <c r="AV2" s="7" t="s">
        <v>307</v>
      </c>
      <c r="AW2" s="7" t="s">
        <v>308</v>
      </c>
      <c r="AX2" s="7" t="s">
        <v>309</v>
      </c>
      <c r="AY2" s="8" t="s">
        <v>310</v>
      </c>
    </row>
    <row r="3" spans="1:51" s="3" customFormat="1">
      <c r="A3" s="22"/>
      <c r="B3" s="23"/>
      <c r="C3" s="18" t="s">
        <v>311</v>
      </c>
      <c r="D3" s="7" t="s">
        <v>311</v>
      </c>
      <c r="E3" s="7" t="s">
        <v>311</v>
      </c>
      <c r="F3" s="7" t="s">
        <v>311</v>
      </c>
      <c r="G3" s="7" t="s">
        <v>311</v>
      </c>
      <c r="H3" s="7" t="s">
        <v>311</v>
      </c>
      <c r="I3" s="7" t="s">
        <v>311</v>
      </c>
      <c r="J3" s="7" t="s">
        <v>311</v>
      </c>
      <c r="K3" s="7" t="s">
        <v>311</v>
      </c>
      <c r="L3" s="7" t="s">
        <v>311</v>
      </c>
      <c r="M3" s="7" t="s">
        <v>311</v>
      </c>
      <c r="N3" s="7" t="s">
        <v>311</v>
      </c>
      <c r="O3" s="7" t="s">
        <v>311</v>
      </c>
      <c r="P3" s="7" t="s">
        <v>311</v>
      </c>
      <c r="Q3" s="7" t="s">
        <v>311</v>
      </c>
      <c r="R3" s="7" t="s">
        <v>311</v>
      </c>
      <c r="S3" s="7" t="s">
        <v>311</v>
      </c>
      <c r="T3" s="7" t="s">
        <v>311</v>
      </c>
      <c r="U3" s="7" t="s">
        <v>311</v>
      </c>
      <c r="V3" s="7" t="s">
        <v>311</v>
      </c>
      <c r="W3" s="7" t="s">
        <v>311</v>
      </c>
      <c r="X3" s="7" t="s">
        <v>311</v>
      </c>
      <c r="Y3" s="7" t="s">
        <v>311</v>
      </c>
      <c r="Z3" s="7" t="s">
        <v>311</v>
      </c>
      <c r="AA3" s="7" t="s">
        <v>311</v>
      </c>
      <c r="AB3" s="7" t="s">
        <v>311</v>
      </c>
      <c r="AC3" s="7" t="s">
        <v>311</v>
      </c>
      <c r="AD3" s="7" t="s">
        <v>311</v>
      </c>
      <c r="AE3" s="7" t="s">
        <v>311</v>
      </c>
      <c r="AF3" s="7" t="s">
        <v>311</v>
      </c>
      <c r="AG3" s="7" t="s">
        <v>311</v>
      </c>
      <c r="AH3" s="7" t="s">
        <v>311</v>
      </c>
      <c r="AI3" s="7" t="s">
        <v>311</v>
      </c>
      <c r="AJ3" s="7" t="s">
        <v>311</v>
      </c>
      <c r="AK3" s="7" t="s">
        <v>311</v>
      </c>
      <c r="AL3" s="7" t="s">
        <v>311</v>
      </c>
      <c r="AM3" s="7" t="s">
        <v>311</v>
      </c>
      <c r="AN3" s="7" t="s">
        <v>311</v>
      </c>
      <c r="AO3" s="7" t="s">
        <v>311</v>
      </c>
      <c r="AP3" s="7" t="s">
        <v>311</v>
      </c>
      <c r="AQ3" s="7" t="s">
        <v>311</v>
      </c>
      <c r="AR3" s="7" t="s">
        <v>311</v>
      </c>
      <c r="AS3" s="7" t="s">
        <v>311</v>
      </c>
      <c r="AT3" s="7" t="s">
        <v>311</v>
      </c>
      <c r="AU3" s="7" t="s">
        <v>311</v>
      </c>
      <c r="AV3" s="7" t="s">
        <v>311</v>
      </c>
      <c r="AW3" s="7" t="s">
        <v>311</v>
      </c>
      <c r="AX3" s="7" t="s">
        <v>311</v>
      </c>
      <c r="AY3" s="8" t="s">
        <v>311</v>
      </c>
    </row>
    <row r="4" spans="1:51" ht="15.75" thickBot="1">
      <c r="A4" s="24"/>
      <c r="B4" s="25" t="s">
        <v>312</v>
      </c>
      <c r="C4" s="19">
        <v>2</v>
      </c>
      <c r="D4" s="10">
        <v>0.4</v>
      </c>
      <c r="E4" s="9">
        <v>30</v>
      </c>
      <c r="F4" s="9">
        <v>100</v>
      </c>
      <c r="G4" s="9">
        <v>50</v>
      </c>
      <c r="H4" s="9">
        <v>3</v>
      </c>
      <c r="I4" s="9">
        <v>2</v>
      </c>
      <c r="J4" s="9">
        <v>6</v>
      </c>
      <c r="K4" s="10">
        <v>0.1</v>
      </c>
      <c r="L4" s="9">
        <v>5</v>
      </c>
      <c r="M4" s="9">
        <v>2</v>
      </c>
      <c r="N4" s="9">
        <v>6</v>
      </c>
      <c r="O4" s="9">
        <v>1</v>
      </c>
      <c r="P4" s="10">
        <v>0.2</v>
      </c>
      <c r="Q4" s="9">
        <v>4</v>
      </c>
      <c r="R4" s="10">
        <v>0.4</v>
      </c>
      <c r="S4" s="9">
        <v>4</v>
      </c>
      <c r="T4" s="10">
        <v>0.1</v>
      </c>
      <c r="U4" s="9">
        <v>3</v>
      </c>
      <c r="V4" s="10">
        <v>0.1</v>
      </c>
      <c r="W4" s="10">
        <v>0.2</v>
      </c>
      <c r="X4" s="10">
        <v>0.2</v>
      </c>
      <c r="Y4" s="10">
        <v>0.1</v>
      </c>
      <c r="Z4" s="9">
        <v>1</v>
      </c>
      <c r="AA4" s="10">
        <v>0.1</v>
      </c>
      <c r="AB4" s="11">
        <v>0.05</v>
      </c>
      <c r="AC4" s="9">
        <v>5</v>
      </c>
      <c r="AD4" s="10">
        <v>0.6</v>
      </c>
      <c r="AE4" s="9">
        <v>4</v>
      </c>
      <c r="AF4" s="10">
        <v>0.3</v>
      </c>
      <c r="AG4" s="9">
        <v>1</v>
      </c>
      <c r="AH4" s="10">
        <v>0.2</v>
      </c>
      <c r="AI4" s="10">
        <v>0.1</v>
      </c>
      <c r="AJ4" s="10">
        <v>0.1</v>
      </c>
      <c r="AK4" s="11">
        <v>0.05</v>
      </c>
      <c r="AL4" s="11">
        <v>0.05</v>
      </c>
      <c r="AM4" s="11">
        <v>0.05</v>
      </c>
      <c r="AN4" s="11">
        <v>0.05</v>
      </c>
      <c r="AO4" s="11">
        <v>0.05</v>
      </c>
      <c r="AP4" s="11">
        <v>0.05</v>
      </c>
      <c r="AQ4" s="11">
        <v>0.05</v>
      </c>
      <c r="AR4" s="10">
        <v>0.1</v>
      </c>
      <c r="AS4" s="10">
        <v>0.1</v>
      </c>
      <c r="AT4" s="9">
        <v>1</v>
      </c>
      <c r="AU4" s="10">
        <v>0.1</v>
      </c>
      <c r="AV4" s="10">
        <v>0.7</v>
      </c>
      <c r="AW4" s="10">
        <v>0.1</v>
      </c>
      <c r="AX4" s="10">
        <v>0.6</v>
      </c>
      <c r="AY4" s="12">
        <v>0.05</v>
      </c>
    </row>
    <row r="5" spans="1:51">
      <c r="A5" s="52" t="s">
        <v>337</v>
      </c>
      <c r="B5" s="36"/>
      <c r="C5" s="37"/>
      <c r="D5" s="38"/>
      <c r="E5" s="39"/>
      <c r="F5" s="39"/>
      <c r="G5" s="39"/>
      <c r="H5" s="39"/>
      <c r="I5" s="39"/>
      <c r="J5" s="39"/>
      <c r="K5" s="38"/>
      <c r="L5" s="39"/>
      <c r="M5" s="39"/>
      <c r="N5" s="39"/>
      <c r="O5" s="39"/>
      <c r="P5" s="38"/>
      <c r="Q5" s="39"/>
      <c r="R5" s="38"/>
      <c r="S5" s="39"/>
      <c r="T5" s="38"/>
      <c r="U5" s="39"/>
      <c r="V5" s="38"/>
      <c r="W5" s="38"/>
      <c r="X5" s="38"/>
      <c r="Y5" s="38"/>
      <c r="Z5" s="39"/>
      <c r="AA5" s="38"/>
      <c r="AB5" s="40"/>
      <c r="AC5" s="39"/>
      <c r="AD5" s="38"/>
      <c r="AE5" s="39"/>
      <c r="AF5" s="38"/>
      <c r="AG5" s="39"/>
      <c r="AH5" s="38"/>
      <c r="AI5" s="38"/>
      <c r="AJ5" s="38"/>
      <c r="AK5" s="40"/>
      <c r="AL5" s="40"/>
      <c r="AM5" s="40"/>
      <c r="AN5" s="40"/>
      <c r="AO5" s="40"/>
      <c r="AP5" s="40"/>
      <c r="AQ5" s="40"/>
      <c r="AR5" s="38"/>
      <c r="AS5" s="38"/>
      <c r="AT5" s="39"/>
      <c r="AU5" s="38"/>
      <c r="AV5" s="38"/>
      <c r="AW5" s="38"/>
      <c r="AX5" s="38"/>
      <c r="AY5" s="41"/>
    </row>
    <row r="6" spans="1:51">
      <c r="A6" s="29" t="s">
        <v>2</v>
      </c>
      <c r="B6" s="30" t="s">
        <v>3</v>
      </c>
      <c r="C6" s="31">
        <v>28.369357660201374</v>
      </c>
      <c r="D6" s="32">
        <v>2.1891650147943627</v>
      </c>
      <c r="E6" s="33" t="s">
        <v>313</v>
      </c>
      <c r="F6" s="33">
        <v>3883.464775048657</v>
      </c>
      <c r="G6" s="33">
        <v>11082.520245548361</v>
      </c>
      <c r="H6" s="33">
        <v>239.65300866623343</v>
      </c>
      <c r="I6" s="33">
        <v>252.62749308199062</v>
      </c>
      <c r="J6" s="33">
        <v>1124.4482728711996</v>
      </c>
      <c r="K6" s="32">
        <v>41.659469206649383</v>
      </c>
      <c r="L6" s="33">
        <v>169.01357846720157</v>
      </c>
      <c r="M6" s="33">
        <v>52.211821554117897</v>
      </c>
      <c r="N6" s="33">
        <v>98.195336240955925</v>
      </c>
      <c r="O6" s="33">
        <v>18.06291756653631</v>
      </c>
      <c r="P6" s="32">
        <v>3.5701421868121179</v>
      </c>
      <c r="Q6" s="33" t="s">
        <v>314</v>
      </c>
      <c r="R6" s="32">
        <v>101.60597394744082</v>
      </c>
      <c r="S6" s="33">
        <v>1434.7453028716536</v>
      </c>
      <c r="T6" s="32">
        <v>34.500341291795301</v>
      </c>
      <c r="U6" s="33">
        <v>130.36715753369876</v>
      </c>
      <c r="V6" s="32">
        <v>27.252292990414983</v>
      </c>
      <c r="W6" s="32">
        <v>0.60822557633265806</v>
      </c>
      <c r="X6" s="32" t="s">
        <v>315</v>
      </c>
      <c r="Y6" s="32">
        <v>0.12086366972304821</v>
      </c>
      <c r="Z6" s="33">
        <v>1.7839695482046638</v>
      </c>
      <c r="AA6" s="32">
        <v>0.60463325859258199</v>
      </c>
      <c r="AB6" s="34">
        <v>3.169077658872407</v>
      </c>
      <c r="AC6" s="33">
        <v>1740.4843384229946</v>
      </c>
      <c r="AD6" s="32">
        <v>64.509580574037614</v>
      </c>
      <c r="AE6" s="33">
        <v>149.01962656657483</v>
      </c>
      <c r="AF6" s="32">
        <v>20.742684958821396</v>
      </c>
      <c r="AG6" s="33">
        <v>81.467429522393445</v>
      </c>
      <c r="AH6" s="32">
        <v>14.311147500319516</v>
      </c>
      <c r="AI6" s="32">
        <v>3.3358223772742615</v>
      </c>
      <c r="AJ6" s="32">
        <v>10.431820096659054</v>
      </c>
      <c r="AK6" s="34">
        <v>1.4298655957736623</v>
      </c>
      <c r="AL6" s="34">
        <v>7.5421753566989667</v>
      </c>
      <c r="AM6" s="32">
        <v>1.3225851022430373</v>
      </c>
      <c r="AN6" s="32">
        <v>3.6534482237736579</v>
      </c>
      <c r="AO6" s="32">
        <v>0.51964195160370119</v>
      </c>
      <c r="AP6" s="34">
        <v>2.926152826179063</v>
      </c>
      <c r="AQ6" s="34">
        <v>0.43647795806645601</v>
      </c>
      <c r="AR6" s="32">
        <v>4.7174188595648223</v>
      </c>
      <c r="AS6" s="32">
        <v>1.2348378313056723</v>
      </c>
      <c r="AT6" s="33" t="s">
        <v>316</v>
      </c>
      <c r="AU6" s="32">
        <v>0.23043408550438338</v>
      </c>
      <c r="AV6" s="32">
        <v>12.079402810685099</v>
      </c>
      <c r="AW6" s="32" t="s">
        <v>4</v>
      </c>
      <c r="AX6" s="32">
        <v>5.2636296606362709</v>
      </c>
      <c r="AY6" s="35">
        <v>1.9066792942073183</v>
      </c>
    </row>
    <row r="7" spans="1:51">
      <c r="A7" s="26" t="s">
        <v>5</v>
      </c>
      <c r="B7" s="27" t="s">
        <v>6</v>
      </c>
      <c r="C7" s="20">
        <v>12.196309786764058</v>
      </c>
      <c r="D7" s="14">
        <v>0.61729435611986883</v>
      </c>
      <c r="E7" s="13" t="s">
        <v>313</v>
      </c>
      <c r="F7" s="13">
        <v>5789.0939594496067</v>
      </c>
      <c r="G7" s="13">
        <v>16155.045285666738</v>
      </c>
      <c r="H7" s="13">
        <v>355.50670677432652</v>
      </c>
      <c r="I7" s="13">
        <v>582.93569412277998</v>
      </c>
      <c r="J7" s="13">
        <v>1247.299583206312</v>
      </c>
      <c r="K7" s="14">
        <v>61.662291459231817</v>
      </c>
      <c r="L7" s="13">
        <v>293.59887935139346</v>
      </c>
      <c r="M7" s="13">
        <v>10.000108877107897</v>
      </c>
      <c r="N7" s="13">
        <v>103.42371089513655</v>
      </c>
      <c r="O7" s="13">
        <v>13.978755577176221</v>
      </c>
      <c r="P7" s="14">
        <v>2.2073697338052116</v>
      </c>
      <c r="Q7" s="13">
        <v>7.0270950064498896</v>
      </c>
      <c r="R7" s="14">
        <v>139.34550971211456</v>
      </c>
      <c r="S7" s="13">
        <v>318.43221995771364</v>
      </c>
      <c r="T7" s="14">
        <v>25.701942547575989</v>
      </c>
      <c r="U7" s="13">
        <v>63.793100237453118</v>
      </c>
      <c r="V7" s="14">
        <v>13.574668342351298</v>
      </c>
      <c r="W7" s="14" t="s">
        <v>315</v>
      </c>
      <c r="X7" s="14" t="s">
        <v>315</v>
      </c>
      <c r="Y7" s="14">
        <v>0.12480602492988321</v>
      </c>
      <c r="Z7" s="13" t="s">
        <v>316</v>
      </c>
      <c r="AA7" s="14">
        <v>0.10077734003293552</v>
      </c>
      <c r="AB7" s="15">
        <v>2.8048723870884888</v>
      </c>
      <c r="AC7" s="13">
        <v>4016.3763640212137</v>
      </c>
      <c r="AD7" s="14">
        <v>44.052234197232337</v>
      </c>
      <c r="AE7" s="13">
        <v>109.05955763785421</v>
      </c>
      <c r="AF7" s="14">
        <v>14.843290332292897</v>
      </c>
      <c r="AG7" s="13">
        <v>65.808545871158444</v>
      </c>
      <c r="AH7" s="14">
        <v>12.270620025183517</v>
      </c>
      <c r="AI7" s="14">
        <v>2.8378850767074555</v>
      </c>
      <c r="AJ7" s="14">
        <v>9.1526115245228734</v>
      </c>
      <c r="AK7" s="15">
        <v>1.1733647756157126</v>
      </c>
      <c r="AL7" s="15">
        <v>5.9865438871384242</v>
      </c>
      <c r="AM7" s="14">
        <v>1.036667335885731</v>
      </c>
      <c r="AN7" s="14">
        <v>2.708855194477314</v>
      </c>
      <c r="AO7" s="14">
        <v>0.35108477554924628</v>
      </c>
      <c r="AP7" s="15">
        <v>2.0328831309529023</v>
      </c>
      <c r="AQ7" s="15">
        <v>0.27823708795779228</v>
      </c>
      <c r="AR7" s="14">
        <v>2.4455922181455314</v>
      </c>
      <c r="AS7" s="14">
        <v>0.58983560466123608</v>
      </c>
      <c r="AT7" s="13" t="s">
        <v>316</v>
      </c>
      <c r="AU7" s="14">
        <v>0.34523234038963957</v>
      </c>
      <c r="AV7" s="14">
        <v>4.1058896277626493</v>
      </c>
      <c r="AW7" s="14" t="s">
        <v>4</v>
      </c>
      <c r="AX7" s="14">
        <v>3.8635751568389027</v>
      </c>
      <c r="AY7" s="16">
        <v>1.0045618974857369</v>
      </c>
    </row>
    <row r="8" spans="1:51">
      <c r="A8" s="26" t="s">
        <v>7</v>
      </c>
      <c r="B8" s="27" t="s">
        <v>8</v>
      </c>
      <c r="C8" s="20">
        <v>13.180012291180869</v>
      </c>
      <c r="D8" s="14">
        <v>2.8022016800645249</v>
      </c>
      <c r="E8" s="13" t="s">
        <v>313</v>
      </c>
      <c r="F8" s="13">
        <v>4576.4259086877073</v>
      </c>
      <c r="G8" s="13">
        <v>8997.5481165746733</v>
      </c>
      <c r="H8" s="13">
        <v>206.80645969584907</v>
      </c>
      <c r="I8" s="13">
        <v>195.87819021562186</v>
      </c>
      <c r="J8" s="13">
        <v>992.81810262256829</v>
      </c>
      <c r="K8" s="14">
        <v>33.948438386627252</v>
      </c>
      <c r="L8" s="13">
        <v>113.46725317987406</v>
      </c>
      <c r="M8" s="13">
        <v>92.20219094612527</v>
      </c>
      <c r="N8" s="13">
        <v>89.424656865289052</v>
      </c>
      <c r="O8" s="13">
        <v>14.528998250050053</v>
      </c>
      <c r="P8" s="14" t="s">
        <v>315</v>
      </c>
      <c r="Q8" s="13" t="s">
        <v>314</v>
      </c>
      <c r="R8" s="14">
        <v>121.5933871952702</v>
      </c>
      <c r="S8" s="13">
        <v>1921.4600294841725</v>
      </c>
      <c r="T8" s="14">
        <v>23.928562758987297</v>
      </c>
      <c r="U8" s="13">
        <v>60.38168574234205</v>
      </c>
      <c r="V8" s="14">
        <v>11.711565887433485</v>
      </c>
      <c r="W8" s="14">
        <v>0.45594914332408304</v>
      </c>
      <c r="X8" s="14" t="s">
        <v>315</v>
      </c>
      <c r="Y8" s="14">
        <v>0.15979738100897448</v>
      </c>
      <c r="Z8" s="13">
        <v>2.6605312400093077</v>
      </c>
      <c r="AA8" s="14" t="s">
        <v>4</v>
      </c>
      <c r="AB8" s="15">
        <v>2.4046268127896075</v>
      </c>
      <c r="AC8" s="13">
        <v>3888.9329121586006</v>
      </c>
      <c r="AD8" s="14">
        <v>59.412482826805473</v>
      </c>
      <c r="AE8" s="13">
        <v>119.9520761811042</v>
      </c>
      <c r="AF8" s="14">
        <v>15.650457108367084</v>
      </c>
      <c r="AG8" s="13">
        <v>61.295508123828824</v>
      </c>
      <c r="AH8" s="14">
        <v>10.397865507916327</v>
      </c>
      <c r="AI8" s="14">
        <v>3.3102236841079677</v>
      </c>
      <c r="AJ8" s="14">
        <v>7.9754701589937698</v>
      </c>
      <c r="AK8" s="15">
        <v>0.99601253830019676</v>
      </c>
      <c r="AL8" s="15">
        <v>5.382768799840278</v>
      </c>
      <c r="AM8" s="14">
        <v>0.9349722293469247</v>
      </c>
      <c r="AN8" s="14">
        <v>2.5215674604959615</v>
      </c>
      <c r="AO8" s="14">
        <v>0.32371673545566504</v>
      </c>
      <c r="AP8" s="15">
        <v>2.0246928968236295</v>
      </c>
      <c r="AQ8" s="15">
        <v>0.28579714077606733</v>
      </c>
      <c r="AR8" s="14">
        <v>2.1168614424968415</v>
      </c>
      <c r="AS8" s="14">
        <v>0.53205305712238671</v>
      </c>
      <c r="AT8" s="13" t="s">
        <v>316</v>
      </c>
      <c r="AU8" s="14">
        <v>0.28051056593419899</v>
      </c>
      <c r="AV8" s="14">
        <v>23.934311487870161</v>
      </c>
      <c r="AW8" s="14" t="s">
        <v>4</v>
      </c>
      <c r="AX8" s="14">
        <v>3.5801036293950785</v>
      </c>
      <c r="AY8" s="16">
        <v>1.0750178907705619</v>
      </c>
    </row>
    <row r="9" spans="1:51">
      <c r="A9" s="26" t="s">
        <v>9</v>
      </c>
      <c r="B9" s="27" t="s">
        <v>10</v>
      </c>
      <c r="C9" s="20">
        <v>25.331410170289811</v>
      </c>
      <c r="D9" s="14">
        <v>1.5312029413757127</v>
      </c>
      <c r="E9" s="13" t="s">
        <v>313</v>
      </c>
      <c r="F9" s="13">
        <v>5904.9604963566071</v>
      </c>
      <c r="G9" s="13">
        <v>13962.251484636674</v>
      </c>
      <c r="H9" s="13">
        <v>324.46343380716343</v>
      </c>
      <c r="I9" s="13">
        <v>400.6506708909962</v>
      </c>
      <c r="J9" s="13">
        <v>1388.6111260452494</v>
      </c>
      <c r="K9" s="14">
        <v>59.750234176505437</v>
      </c>
      <c r="L9" s="13">
        <v>253.30624628522466</v>
      </c>
      <c r="M9" s="13">
        <v>60.912375252874085</v>
      </c>
      <c r="N9" s="13">
        <v>106.27127135695467</v>
      </c>
      <c r="O9" s="13">
        <v>11.343987676576946</v>
      </c>
      <c r="P9" s="14">
        <v>2.9806600529539917</v>
      </c>
      <c r="Q9" s="13" t="s">
        <v>314</v>
      </c>
      <c r="R9" s="14">
        <v>100.74987727388394</v>
      </c>
      <c r="S9" s="13">
        <v>838.82249986159115</v>
      </c>
      <c r="T9" s="14">
        <v>31.749533449406741</v>
      </c>
      <c r="U9" s="13">
        <v>81.471334860280621</v>
      </c>
      <c r="V9" s="14">
        <v>11.930209106245236</v>
      </c>
      <c r="W9" s="14">
        <v>0.34818384506941497</v>
      </c>
      <c r="X9" s="14" t="s">
        <v>315</v>
      </c>
      <c r="Y9" s="14">
        <v>0.11362107031278508</v>
      </c>
      <c r="Z9" s="13">
        <v>1.3261461219383077</v>
      </c>
      <c r="AA9" s="14">
        <v>0.23562554099722571</v>
      </c>
      <c r="AB9" s="15">
        <v>2.5379629679081765</v>
      </c>
      <c r="AC9" s="13">
        <v>3063.2268578150256</v>
      </c>
      <c r="AD9" s="14">
        <v>54.237865722810348</v>
      </c>
      <c r="AE9" s="13">
        <v>126.81790882282046</v>
      </c>
      <c r="AF9" s="14">
        <v>17.432898426490397</v>
      </c>
      <c r="AG9" s="13">
        <v>73.734076901133434</v>
      </c>
      <c r="AH9" s="14">
        <v>13.609125277856391</v>
      </c>
      <c r="AI9" s="14">
        <v>2.9379234435947996</v>
      </c>
      <c r="AJ9" s="14">
        <v>10.104773226981402</v>
      </c>
      <c r="AK9" s="15">
        <v>1.3560965077886449</v>
      </c>
      <c r="AL9" s="15">
        <v>7.0188202480443671</v>
      </c>
      <c r="AM9" s="14">
        <v>1.2780095685770936</v>
      </c>
      <c r="AN9" s="14">
        <v>3.3558735330393441</v>
      </c>
      <c r="AO9" s="14">
        <v>0.45334403957148817</v>
      </c>
      <c r="AP9" s="15">
        <v>2.6319737501106788</v>
      </c>
      <c r="AQ9" s="15">
        <v>0.37230440050229169</v>
      </c>
      <c r="AR9" s="14">
        <v>3.0606061581568129</v>
      </c>
      <c r="AS9" s="14">
        <v>0.51323065946787794</v>
      </c>
      <c r="AT9" s="13" t="s">
        <v>316</v>
      </c>
      <c r="AU9" s="14">
        <v>0.24507475386747088</v>
      </c>
      <c r="AV9" s="14">
        <v>5.4078696918139055</v>
      </c>
      <c r="AW9" s="14" t="s">
        <v>4</v>
      </c>
      <c r="AX9" s="14">
        <v>5.2749988885063033</v>
      </c>
      <c r="AY9" s="16">
        <v>1.5136367581944559</v>
      </c>
    </row>
    <row r="10" spans="1:51">
      <c r="A10" s="26" t="s">
        <v>11</v>
      </c>
      <c r="B10" s="27" t="s">
        <v>12</v>
      </c>
      <c r="C10" s="20">
        <v>26.057282966341997</v>
      </c>
      <c r="D10" s="14">
        <v>6.6178538085589933</v>
      </c>
      <c r="E10" s="13" t="s">
        <v>313</v>
      </c>
      <c r="F10" s="13">
        <v>2387.8786380691322</v>
      </c>
      <c r="G10" s="13">
        <v>6071.6395062614492</v>
      </c>
      <c r="H10" s="13">
        <v>137.43339603758656</v>
      </c>
      <c r="I10" s="13">
        <v>106.18722365398561</v>
      </c>
      <c r="J10" s="13">
        <v>726.65164953119336</v>
      </c>
      <c r="K10" s="14">
        <v>22.680711802176319</v>
      </c>
      <c r="L10" s="13">
        <v>77.900423532264071</v>
      </c>
      <c r="M10" s="13">
        <v>67.513654641514023</v>
      </c>
      <c r="N10" s="13">
        <v>76.401476191367806</v>
      </c>
      <c r="O10" s="13">
        <v>19.80393565654251</v>
      </c>
      <c r="P10" s="14">
        <v>11.117952218744652</v>
      </c>
      <c r="Q10" s="13" t="s">
        <v>314</v>
      </c>
      <c r="R10" s="14">
        <v>157.75929819152955</v>
      </c>
      <c r="S10" s="13">
        <v>1078.7110569056224</v>
      </c>
      <c r="T10" s="14">
        <v>21.60775214772411</v>
      </c>
      <c r="U10" s="13">
        <v>202.73442408401436</v>
      </c>
      <c r="V10" s="14">
        <v>20.993150897089425</v>
      </c>
      <c r="W10" s="14">
        <v>17.702160950304034</v>
      </c>
      <c r="X10" s="14" t="s">
        <v>315</v>
      </c>
      <c r="Y10" s="14" t="s">
        <v>4</v>
      </c>
      <c r="Z10" s="13">
        <v>2.9630135612617328</v>
      </c>
      <c r="AA10" s="14">
        <v>0.69256818494122885</v>
      </c>
      <c r="AB10" s="15">
        <v>8.7055429479535658</v>
      </c>
      <c r="AC10" s="13">
        <v>1774.1571501241381</v>
      </c>
      <c r="AD10" s="14">
        <v>65.82660062251135</v>
      </c>
      <c r="AE10" s="13">
        <v>120.87153866523485</v>
      </c>
      <c r="AF10" s="14">
        <v>15.119048564155207</v>
      </c>
      <c r="AG10" s="13">
        <v>55.474585000376386</v>
      </c>
      <c r="AH10" s="14">
        <v>8.9321990546384527</v>
      </c>
      <c r="AI10" s="14">
        <v>2.0598100487052493</v>
      </c>
      <c r="AJ10" s="14">
        <v>6.366276522359942</v>
      </c>
      <c r="AK10" s="15">
        <v>0.8603499110903704</v>
      </c>
      <c r="AL10" s="15">
        <v>4.6910258884720077</v>
      </c>
      <c r="AM10" s="14">
        <v>0.8456013962222434</v>
      </c>
      <c r="AN10" s="14">
        <v>2.3950146764380422</v>
      </c>
      <c r="AO10" s="14">
        <v>0.33095330925461003</v>
      </c>
      <c r="AP10" s="15">
        <v>2.1044161374923527</v>
      </c>
      <c r="AQ10" s="15">
        <v>0.29849789910299168</v>
      </c>
      <c r="AR10" s="14">
        <v>6.1908853968056636</v>
      </c>
      <c r="AS10" s="14">
        <v>1.1020553189924658</v>
      </c>
      <c r="AT10" s="13">
        <v>35.576810708609791</v>
      </c>
      <c r="AU10" s="14">
        <v>0.36313107932793398</v>
      </c>
      <c r="AV10" s="14">
        <v>32.686570400476107</v>
      </c>
      <c r="AW10" s="14" t="s">
        <v>4</v>
      </c>
      <c r="AX10" s="14">
        <v>21.577014629660464</v>
      </c>
      <c r="AY10" s="16">
        <v>6.2304871075144437</v>
      </c>
    </row>
    <row r="11" spans="1:51">
      <c r="A11" s="26" t="s">
        <v>13</v>
      </c>
      <c r="B11" s="27" t="s">
        <v>14</v>
      </c>
      <c r="C11" s="20">
        <v>25.445709924139873</v>
      </c>
      <c r="D11" s="14">
        <v>2.013949090174</v>
      </c>
      <c r="E11" s="13" t="s">
        <v>313</v>
      </c>
      <c r="F11" s="13">
        <v>5944.5907793688693</v>
      </c>
      <c r="G11" s="13">
        <v>12241.229624623549</v>
      </c>
      <c r="H11" s="13">
        <v>247.48809196815341</v>
      </c>
      <c r="I11" s="13">
        <v>128.97857552374435</v>
      </c>
      <c r="J11" s="13">
        <v>1149.7287228354808</v>
      </c>
      <c r="K11" s="14">
        <v>46.470294067832505</v>
      </c>
      <c r="L11" s="13">
        <v>115.66351220924471</v>
      </c>
      <c r="M11" s="13">
        <v>212.42035080439774</v>
      </c>
      <c r="N11" s="13">
        <v>125.96428007136467</v>
      </c>
      <c r="O11" s="13">
        <v>18.510328237569244</v>
      </c>
      <c r="P11" s="14">
        <v>6.8321526092453801</v>
      </c>
      <c r="Q11" s="13" t="s">
        <v>314</v>
      </c>
      <c r="R11" s="14">
        <v>128.60136811166709</v>
      </c>
      <c r="S11" s="13">
        <v>1617.0506723638039</v>
      </c>
      <c r="T11" s="14">
        <v>30.562161052472923</v>
      </c>
      <c r="U11" s="13">
        <v>77.428632859865616</v>
      </c>
      <c r="V11" s="14">
        <v>15.940365168494612</v>
      </c>
      <c r="W11" s="14">
        <v>1.4357337838048518</v>
      </c>
      <c r="X11" s="14" t="s">
        <v>315</v>
      </c>
      <c r="Y11" s="14">
        <v>0.11422250322142884</v>
      </c>
      <c r="Z11" s="13">
        <v>4.2259927326397015</v>
      </c>
      <c r="AA11" s="14">
        <v>0.28038235379225385</v>
      </c>
      <c r="AB11" s="15">
        <v>4.8439242890993768</v>
      </c>
      <c r="AC11" s="13">
        <v>2653.1059841506881</v>
      </c>
      <c r="AD11" s="14">
        <v>76.699698366403226</v>
      </c>
      <c r="AE11" s="13">
        <v>164.51751958053794</v>
      </c>
      <c r="AF11" s="14">
        <v>21.244007993313833</v>
      </c>
      <c r="AG11" s="13">
        <v>84.834273890580945</v>
      </c>
      <c r="AH11" s="14">
        <v>14.054489882249388</v>
      </c>
      <c r="AI11" s="14">
        <v>3.1103537276278805</v>
      </c>
      <c r="AJ11" s="14">
        <v>10.025667679527588</v>
      </c>
      <c r="AK11" s="15">
        <v>1.2723684495068825</v>
      </c>
      <c r="AL11" s="15">
        <v>6.8047663519807635</v>
      </c>
      <c r="AM11" s="14">
        <v>1.191498285956706</v>
      </c>
      <c r="AN11" s="14">
        <v>3.2992282363490468</v>
      </c>
      <c r="AO11" s="14">
        <v>0.41390594975057499</v>
      </c>
      <c r="AP11" s="15">
        <v>2.5217822883823575</v>
      </c>
      <c r="AQ11" s="15">
        <v>0.34671183807036421</v>
      </c>
      <c r="AR11" s="14">
        <v>3.3025798166228992</v>
      </c>
      <c r="AS11" s="14">
        <v>0.71579460691616603</v>
      </c>
      <c r="AT11" s="13" t="s">
        <v>316</v>
      </c>
      <c r="AU11" s="14">
        <v>0.28612173263272461</v>
      </c>
      <c r="AV11" s="14">
        <v>13.041624726966537</v>
      </c>
      <c r="AW11" s="14" t="s">
        <v>4</v>
      </c>
      <c r="AX11" s="14">
        <v>15.318587344511966</v>
      </c>
      <c r="AY11" s="16">
        <v>4.1505644716772618</v>
      </c>
    </row>
    <row r="12" spans="1:51">
      <c r="A12" s="26" t="s">
        <v>15</v>
      </c>
      <c r="B12" s="27" t="s">
        <v>16</v>
      </c>
      <c r="C12" s="20">
        <v>35.848489826471059</v>
      </c>
      <c r="D12" s="14">
        <v>1.3437821635709626</v>
      </c>
      <c r="E12" s="13" t="s">
        <v>313</v>
      </c>
      <c r="F12" s="13">
        <v>4354.809406557576</v>
      </c>
      <c r="G12" s="13">
        <v>9833.0656437136731</v>
      </c>
      <c r="H12" s="13">
        <v>227.98256633450842</v>
      </c>
      <c r="I12" s="13">
        <v>425.52343717896866</v>
      </c>
      <c r="J12" s="13">
        <v>1297.056007522187</v>
      </c>
      <c r="K12" s="14">
        <v>47.953963621141945</v>
      </c>
      <c r="L12" s="13">
        <v>225.24962197176845</v>
      </c>
      <c r="M12" s="13">
        <v>244.60646130238149</v>
      </c>
      <c r="N12" s="13">
        <v>128.01472624174966</v>
      </c>
      <c r="O12" s="13">
        <v>11.224561464219997</v>
      </c>
      <c r="P12" s="14">
        <v>2.5379392158460194</v>
      </c>
      <c r="Q12" s="13">
        <v>4.2044499185004485</v>
      </c>
      <c r="R12" s="14">
        <v>86.023929707574567</v>
      </c>
      <c r="S12" s="13">
        <v>1251.9745113308786</v>
      </c>
      <c r="T12" s="14">
        <v>26.412452772565985</v>
      </c>
      <c r="U12" s="13">
        <v>66.001182826751247</v>
      </c>
      <c r="V12" s="14">
        <v>12.296886261295548</v>
      </c>
      <c r="W12" s="14">
        <v>0.45766643189376616</v>
      </c>
      <c r="X12" s="14" t="s">
        <v>315</v>
      </c>
      <c r="Y12" s="14">
        <v>0.13609609930447136</v>
      </c>
      <c r="Z12" s="13">
        <v>1.5328052152567639</v>
      </c>
      <c r="AA12" s="14">
        <v>0.27972450477140698</v>
      </c>
      <c r="AB12" s="15">
        <v>2.9997433851320077</v>
      </c>
      <c r="AC12" s="13">
        <v>2343.1345836441947</v>
      </c>
      <c r="AD12" s="14">
        <v>51.379476166745093</v>
      </c>
      <c r="AE12" s="13">
        <v>115.04577569119608</v>
      </c>
      <c r="AF12" s="14">
        <v>15.815050501803707</v>
      </c>
      <c r="AG12" s="13">
        <v>68.024157114874072</v>
      </c>
      <c r="AH12" s="14">
        <v>11.675331866166202</v>
      </c>
      <c r="AI12" s="14">
        <v>2.9281613129140807</v>
      </c>
      <c r="AJ12" s="14">
        <v>8.9051512131713082</v>
      </c>
      <c r="AK12" s="15">
        <v>1.1685877582390682</v>
      </c>
      <c r="AL12" s="15">
        <v>6.1963360336968183</v>
      </c>
      <c r="AM12" s="14">
        <v>1.0206187248798497</v>
      </c>
      <c r="AN12" s="14">
        <v>2.7432730063851971</v>
      </c>
      <c r="AO12" s="14">
        <v>0.37753092157424567</v>
      </c>
      <c r="AP12" s="15">
        <v>2.1006047294330403</v>
      </c>
      <c r="AQ12" s="15">
        <v>0.30543628103265547</v>
      </c>
      <c r="AR12" s="14">
        <v>2.5940123377944313</v>
      </c>
      <c r="AS12" s="14">
        <v>0.57673612722468104</v>
      </c>
      <c r="AT12" s="13" t="s">
        <v>316</v>
      </c>
      <c r="AU12" s="14">
        <v>0.22856740829496464</v>
      </c>
      <c r="AV12" s="14">
        <v>6.4798325265643504</v>
      </c>
      <c r="AW12" s="14" t="s">
        <v>4</v>
      </c>
      <c r="AX12" s="14">
        <v>5.0450482783891406</v>
      </c>
      <c r="AY12" s="16">
        <v>1.8476057926096741</v>
      </c>
    </row>
    <row r="13" spans="1:51">
      <c r="A13" s="26" t="s">
        <v>17</v>
      </c>
      <c r="B13" s="27" t="s">
        <v>18</v>
      </c>
      <c r="C13" s="20">
        <v>28.935510309932056</v>
      </c>
      <c r="D13" s="14">
        <v>3.0191637742544311</v>
      </c>
      <c r="E13" s="13" t="s">
        <v>313</v>
      </c>
      <c r="F13" s="13">
        <v>3885.6913055827627</v>
      </c>
      <c r="G13" s="13">
        <v>11240.071974228798</v>
      </c>
      <c r="H13" s="13">
        <v>244.99436255530716</v>
      </c>
      <c r="I13" s="13">
        <v>254.92424370593</v>
      </c>
      <c r="J13" s="13">
        <v>1168.0969527483933</v>
      </c>
      <c r="K13" s="14">
        <v>42.283494369526011</v>
      </c>
      <c r="L13" s="13">
        <v>168.50859647008218</v>
      </c>
      <c r="M13" s="13">
        <v>102.08308647678277</v>
      </c>
      <c r="N13" s="13">
        <v>100.74233965211093</v>
      </c>
      <c r="O13" s="13">
        <v>17.451954154730991</v>
      </c>
      <c r="P13" s="14">
        <v>3.2900000891790597</v>
      </c>
      <c r="Q13" s="13" t="s">
        <v>314</v>
      </c>
      <c r="R13" s="14">
        <v>112.91608092527208</v>
      </c>
      <c r="S13" s="13">
        <v>1459.2711999656285</v>
      </c>
      <c r="T13" s="14">
        <v>32.521588539545114</v>
      </c>
      <c r="U13" s="13">
        <v>165.77747358726</v>
      </c>
      <c r="V13" s="14">
        <v>25.822526120028048</v>
      </c>
      <c r="W13" s="14">
        <v>0.69663277359500175</v>
      </c>
      <c r="X13" s="14" t="s">
        <v>315</v>
      </c>
      <c r="Y13" s="14" t="s">
        <v>4</v>
      </c>
      <c r="Z13" s="13">
        <v>1.664247572526889</v>
      </c>
      <c r="AA13" s="14">
        <v>0.53783321525072758</v>
      </c>
      <c r="AB13" s="15">
        <v>3.4109622020774761</v>
      </c>
      <c r="AC13" s="13">
        <v>1934.6711392478007</v>
      </c>
      <c r="AD13" s="14">
        <v>61.458114722344156</v>
      </c>
      <c r="AE13" s="13">
        <v>143.59987411250984</v>
      </c>
      <c r="AF13" s="14">
        <v>18.973253519250648</v>
      </c>
      <c r="AG13" s="13">
        <v>77.673596329992819</v>
      </c>
      <c r="AH13" s="14">
        <v>13.084170974344763</v>
      </c>
      <c r="AI13" s="14">
        <v>3.1113580051001244</v>
      </c>
      <c r="AJ13" s="14">
        <v>9.8077683308162893</v>
      </c>
      <c r="AK13" s="15">
        <v>1.2823392321101825</v>
      </c>
      <c r="AL13" s="15">
        <v>7.1146238869237557</v>
      </c>
      <c r="AM13" s="14">
        <v>1.2657247525576374</v>
      </c>
      <c r="AN13" s="14">
        <v>3.4123823444443575</v>
      </c>
      <c r="AO13" s="14">
        <v>0.4765711865734138</v>
      </c>
      <c r="AP13" s="15">
        <v>2.7855187582767362</v>
      </c>
      <c r="AQ13" s="15">
        <v>0.39908936600571354</v>
      </c>
      <c r="AR13" s="14">
        <v>5.2190357642535306</v>
      </c>
      <c r="AS13" s="14">
        <v>1.0945184500385596</v>
      </c>
      <c r="AT13" s="13" t="s">
        <v>316</v>
      </c>
      <c r="AU13" s="14">
        <v>0.25171912478581338</v>
      </c>
      <c r="AV13" s="14">
        <v>11.218229578565913</v>
      </c>
      <c r="AW13" s="14" t="s">
        <v>4</v>
      </c>
      <c r="AX13" s="14">
        <v>5.2363595382111212</v>
      </c>
      <c r="AY13" s="16">
        <v>1.833732944873893</v>
      </c>
    </row>
    <row r="14" spans="1:51">
      <c r="A14" s="26" t="s">
        <v>19</v>
      </c>
      <c r="B14" s="27" t="s">
        <v>20</v>
      </c>
      <c r="C14" s="20">
        <v>26.229356160710683</v>
      </c>
      <c r="D14" s="14">
        <v>2.7696190867509753</v>
      </c>
      <c r="E14" s="13" t="s">
        <v>313</v>
      </c>
      <c r="F14" s="13">
        <v>1772.1850630290635</v>
      </c>
      <c r="G14" s="13">
        <v>6118.6949234943677</v>
      </c>
      <c r="H14" s="13">
        <v>131.6866117127897</v>
      </c>
      <c r="I14" s="13">
        <v>212.24708653560245</v>
      </c>
      <c r="J14" s="13">
        <v>809.1250884689872</v>
      </c>
      <c r="K14" s="14">
        <v>25.328382872038755</v>
      </c>
      <c r="L14" s="13">
        <v>135.38707069048968</v>
      </c>
      <c r="M14" s="13">
        <v>38.540308141029456</v>
      </c>
      <c r="N14" s="13">
        <v>67.749738610214052</v>
      </c>
      <c r="O14" s="13">
        <v>19.03298711607582</v>
      </c>
      <c r="P14" s="14">
        <v>1.9289280891487885</v>
      </c>
      <c r="Q14" s="13" t="s">
        <v>314</v>
      </c>
      <c r="R14" s="14">
        <v>95.040145374897065</v>
      </c>
      <c r="S14" s="13">
        <v>772.51519309130992</v>
      </c>
      <c r="T14" s="14">
        <v>17.760197512521611</v>
      </c>
      <c r="U14" s="13">
        <v>231.96331649386312</v>
      </c>
      <c r="V14" s="14">
        <v>16.159592553088672</v>
      </c>
      <c r="W14" s="14">
        <v>0.3632470122005525</v>
      </c>
      <c r="X14" s="14" t="s">
        <v>315</v>
      </c>
      <c r="Y14" s="14" t="s">
        <v>4</v>
      </c>
      <c r="Z14" s="13">
        <v>1.2301248019089825</v>
      </c>
      <c r="AA14" s="14">
        <v>0.28264314806048696</v>
      </c>
      <c r="AB14" s="15">
        <v>2.7801544171896699</v>
      </c>
      <c r="AC14" s="13">
        <v>1189.2379699601693</v>
      </c>
      <c r="AD14" s="14">
        <v>56.251887107817161</v>
      </c>
      <c r="AE14" s="13">
        <v>109.57829449599859</v>
      </c>
      <c r="AF14" s="14">
        <v>12.840607533420394</v>
      </c>
      <c r="AG14" s="13">
        <v>47.164305443190507</v>
      </c>
      <c r="AH14" s="14">
        <v>6.9131253939883921</v>
      </c>
      <c r="AI14" s="14">
        <v>1.9224923195579555</v>
      </c>
      <c r="AJ14" s="14">
        <v>5.1012108852709757</v>
      </c>
      <c r="AK14" s="15">
        <v>0.65891741878296084</v>
      </c>
      <c r="AL14" s="15">
        <v>3.6544575131595338</v>
      </c>
      <c r="AM14" s="14">
        <v>0.64922412352626846</v>
      </c>
      <c r="AN14" s="14">
        <v>1.8460016958832051</v>
      </c>
      <c r="AO14" s="14">
        <v>0.26192191909846063</v>
      </c>
      <c r="AP14" s="15">
        <v>1.5100554075182659</v>
      </c>
      <c r="AQ14" s="15">
        <v>0.24183858903396485</v>
      </c>
      <c r="AR14" s="14">
        <v>6.0066272734842006</v>
      </c>
      <c r="AS14" s="14">
        <v>0.92321954765432235</v>
      </c>
      <c r="AT14" s="13">
        <v>5.5180499082783445</v>
      </c>
      <c r="AU14" s="14">
        <v>0.36327857224951271</v>
      </c>
      <c r="AV14" s="14">
        <v>12.556865521178599</v>
      </c>
      <c r="AW14" s="14">
        <v>0.15226462380373651</v>
      </c>
      <c r="AX14" s="14">
        <v>9.3707802714899664</v>
      </c>
      <c r="AY14" s="16">
        <v>2.406711022404362</v>
      </c>
    </row>
    <row r="15" spans="1:51">
      <c r="A15" s="26" t="s">
        <v>21</v>
      </c>
      <c r="B15" s="27" t="s">
        <v>22</v>
      </c>
      <c r="C15" s="20">
        <v>25.672400551321125</v>
      </c>
      <c r="D15" s="14">
        <v>3.9359138190443752</v>
      </c>
      <c r="E15" s="13" t="s">
        <v>313</v>
      </c>
      <c r="F15" s="13">
        <v>3656.1476204433943</v>
      </c>
      <c r="G15" s="13">
        <v>7011.7838692749237</v>
      </c>
      <c r="H15" s="13">
        <v>145.77234805058094</v>
      </c>
      <c r="I15" s="13">
        <v>203.00367471708998</v>
      </c>
      <c r="J15" s="13">
        <v>775.41406693801832</v>
      </c>
      <c r="K15" s="14">
        <v>29.169031255949065</v>
      </c>
      <c r="L15" s="13">
        <v>126.88879403347157</v>
      </c>
      <c r="M15" s="13">
        <v>77.008334845997155</v>
      </c>
      <c r="N15" s="13">
        <v>76.41655083473718</v>
      </c>
      <c r="O15" s="13">
        <v>17.31782430001773</v>
      </c>
      <c r="P15" s="14">
        <v>2.7140837335819574</v>
      </c>
      <c r="Q15" s="13" t="s">
        <v>314</v>
      </c>
      <c r="R15" s="14">
        <v>125.90309313418895</v>
      </c>
      <c r="S15" s="13">
        <v>1274.3920344764847</v>
      </c>
      <c r="T15" s="14">
        <v>21.88173846560111</v>
      </c>
      <c r="U15" s="13">
        <v>155.35844474012373</v>
      </c>
      <c r="V15" s="14">
        <v>14.857072247130175</v>
      </c>
      <c r="W15" s="14">
        <v>0.83352245874350195</v>
      </c>
      <c r="X15" s="14" t="s">
        <v>315</v>
      </c>
      <c r="Y15" s="14">
        <v>0.1484057326721982</v>
      </c>
      <c r="Z15" s="13">
        <v>1.9684211834054013</v>
      </c>
      <c r="AA15" s="14">
        <v>0.17984793154727571</v>
      </c>
      <c r="AB15" s="15">
        <v>3.6111049168432507</v>
      </c>
      <c r="AC15" s="13">
        <v>2559.5992343217945</v>
      </c>
      <c r="AD15" s="14">
        <v>67.103026390618851</v>
      </c>
      <c r="AE15" s="13">
        <v>125.98570039240172</v>
      </c>
      <c r="AF15" s="14">
        <v>15.783267652794208</v>
      </c>
      <c r="AG15" s="13">
        <v>59.500039436809381</v>
      </c>
      <c r="AH15" s="14">
        <v>10.00143695491564</v>
      </c>
      <c r="AI15" s="14">
        <v>2.6018235141453494</v>
      </c>
      <c r="AJ15" s="14">
        <v>7.2436762740586058</v>
      </c>
      <c r="AK15" s="15">
        <v>0.92642332479166445</v>
      </c>
      <c r="AL15" s="15">
        <v>4.8035194448702621</v>
      </c>
      <c r="AM15" s="14">
        <v>0.81049519392543712</v>
      </c>
      <c r="AN15" s="14">
        <v>2.2891719034931342</v>
      </c>
      <c r="AO15" s="14">
        <v>0.31974043124493751</v>
      </c>
      <c r="AP15" s="15">
        <v>1.8691340030841712</v>
      </c>
      <c r="AQ15" s="15">
        <v>0.28298306447437793</v>
      </c>
      <c r="AR15" s="14">
        <v>4.6776626859467285</v>
      </c>
      <c r="AS15" s="14">
        <v>0.65429844352174726</v>
      </c>
      <c r="AT15" s="13" t="s">
        <v>316</v>
      </c>
      <c r="AU15" s="14">
        <v>0.37971304402120837</v>
      </c>
      <c r="AV15" s="14">
        <v>33.71986847992067</v>
      </c>
      <c r="AW15" s="14" t="s">
        <v>4</v>
      </c>
      <c r="AX15" s="14">
        <v>9.4219586263745914</v>
      </c>
      <c r="AY15" s="16">
        <v>2.3525692415857993</v>
      </c>
    </row>
    <row r="16" spans="1:51">
      <c r="A16" s="26" t="s">
        <v>23</v>
      </c>
      <c r="B16" s="27" t="s">
        <v>24</v>
      </c>
      <c r="C16" s="20">
        <v>22.65879871040962</v>
      </c>
      <c r="D16" s="14">
        <v>6.0973579440003061</v>
      </c>
      <c r="E16" s="13" t="s">
        <v>313</v>
      </c>
      <c r="F16" s="13">
        <v>2502.6815958410757</v>
      </c>
      <c r="G16" s="13">
        <v>4449.3767422559049</v>
      </c>
      <c r="H16" s="13">
        <v>137.01612175385657</v>
      </c>
      <c r="I16" s="13">
        <v>193.57077566341312</v>
      </c>
      <c r="J16" s="13">
        <v>1108.6432681286622</v>
      </c>
      <c r="K16" s="14">
        <v>24.485054190757882</v>
      </c>
      <c r="L16" s="13">
        <v>106.32151542839469</v>
      </c>
      <c r="M16" s="13">
        <v>164.50955650136524</v>
      </c>
      <c r="N16" s="13">
        <v>71.175721925254678</v>
      </c>
      <c r="O16" s="13">
        <v>16.068292686102744</v>
      </c>
      <c r="P16" s="14">
        <v>2.0844647627745658</v>
      </c>
      <c r="Q16" s="13" t="s">
        <v>314</v>
      </c>
      <c r="R16" s="14">
        <v>77.86699753845582</v>
      </c>
      <c r="S16" s="13">
        <v>910.7330979947036</v>
      </c>
      <c r="T16" s="14">
        <v>29.475508423972173</v>
      </c>
      <c r="U16" s="13">
        <v>160.44152454843311</v>
      </c>
      <c r="V16" s="14">
        <v>9.2635582072486731</v>
      </c>
      <c r="W16" s="14">
        <v>1.0564278124823643</v>
      </c>
      <c r="X16" s="14" t="s">
        <v>315</v>
      </c>
      <c r="Y16" s="14">
        <v>0.13015510584256446</v>
      </c>
      <c r="Z16" s="13">
        <v>1.9637391792388263</v>
      </c>
      <c r="AA16" s="14">
        <v>0.12156013372311446</v>
      </c>
      <c r="AB16" s="15">
        <v>2.3805620921299262</v>
      </c>
      <c r="AC16" s="13">
        <v>1247.7091538507318</v>
      </c>
      <c r="AD16" s="14">
        <v>55.298870847691411</v>
      </c>
      <c r="AE16" s="13">
        <v>112.26145267412046</v>
      </c>
      <c r="AF16" s="14">
        <v>14.852988378472833</v>
      </c>
      <c r="AG16" s="13">
        <v>58.331882615431198</v>
      </c>
      <c r="AH16" s="14">
        <v>10.31349528134939</v>
      </c>
      <c r="AI16" s="14">
        <v>2.3257473538207245</v>
      </c>
      <c r="AJ16" s="14">
        <v>8.2527032065059025</v>
      </c>
      <c r="AK16" s="15">
        <v>1.1584774544758487</v>
      </c>
      <c r="AL16" s="15">
        <v>6.3560995830625933</v>
      </c>
      <c r="AM16" s="14">
        <v>1.1065293455287499</v>
      </c>
      <c r="AN16" s="14">
        <v>3.2091594387792193</v>
      </c>
      <c r="AO16" s="14">
        <v>0.46994310901412251</v>
      </c>
      <c r="AP16" s="15">
        <v>2.8743843672117295</v>
      </c>
      <c r="AQ16" s="15">
        <v>0.4125263410132754</v>
      </c>
      <c r="AR16" s="14">
        <v>5.2661028539803123</v>
      </c>
      <c r="AS16" s="14">
        <v>0.44486757363871421</v>
      </c>
      <c r="AT16" s="13" t="s">
        <v>316</v>
      </c>
      <c r="AU16" s="14">
        <v>0.1728999453853384</v>
      </c>
      <c r="AV16" s="14">
        <v>26.735158875074912</v>
      </c>
      <c r="AW16" s="14" t="s">
        <v>4</v>
      </c>
      <c r="AX16" s="14">
        <v>6.6954755305299658</v>
      </c>
      <c r="AY16" s="16">
        <v>2.1667032872295118</v>
      </c>
    </row>
    <row r="17" spans="1:51">
      <c r="A17" s="26" t="s">
        <v>25</v>
      </c>
      <c r="B17" s="27" t="s">
        <v>26</v>
      </c>
      <c r="C17" s="20">
        <v>23.246119229916868</v>
      </c>
      <c r="D17" s="14">
        <v>5.3576568135526195</v>
      </c>
      <c r="E17" s="13" t="s">
        <v>313</v>
      </c>
      <c r="F17" s="13">
        <v>3027.2201643976005</v>
      </c>
      <c r="G17" s="13">
        <v>6253.2583563412363</v>
      </c>
      <c r="H17" s="13">
        <v>137.87341870021282</v>
      </c>
      <c r="I17" s="13">
        <v>108.0920887133025</v>
      </c>
      <c r="J17" s="13">
        <v>759.21102336680588</v>
      </c>
      <c r="K17" s="14">
        <v>23.59796283941807</v>
      </c>
      <c r="L17" s="13">
        <v>72.178936373193437</v>
      </c>
      <c r="M17" s="13">
        <v>74.431041788680901</v>
      </c>
      <c r="N17" s="13">
        <v>75.628817202247802</v>
      </c>
      <c r="O17" s="13">
        <v>18.075319354534162</v>
      </c>
      <c r="P17" s="14">
        <v>7.0992456115427398</v>
      </c>
      <c r="Q17" s="13">
        <v>4.3143618042351299</v>
      </c>
      <c r="R17" s="14">
        <v>155.55623342635957</v>
      </c>
      <c r="S17" s="13">
        <v>1402.9160708407474</v>
      </c>
      <c r="T17" s="14">
        <v>21.969687336537486</v>
      </c>
      <c r="U17" s="13">
        <v>243.32611605524374</v>
      </c>
      <c r="V17" s="14">
        <v>17.703818751443237</v>
      </c>
      <c r="W17" s="14">
        <v>2.865919679197733</v>
      </c>
      <c r="X17" s="14" t="s">
        <v>315</v>
      </c>
      <c r="Y17" s="14">
        <v>0.10462094858324822</v>
      </c>
      <c r="Z17" s="13">
        <v>2.3489131597580388</v>
      </c>
      <c r="AA17" s="14">
        <v>0.45117427979747071</v>
      </c>
      <c r="AB17" s="15">
        <v>7.2560113870010641</v>
      </c>
      <c r="AC17" s="13">
        <v>2354.2159717070385</v>
      </c>
      <c r="AD17" s="14">
        <v>58.122049689498347</v>
      </c>
      <c r="AE17" s="13">
        <v>117.58171733171295</v>
      </c>
      <c r="AF17" s="14">
        <v>14.26832736289796</v>
      </c>
      <c r="AG17" s="13">
        <v>53.32742797506301</v>
      </c>
      <c r="AH17" s="14">
        <v>9.1606879198426405</v>
      </c>
      <c r="AI17" s="14">
        <v>2.3540718350287682</v>
      </c>
      <c r="AJ17" s="14">
        <v>6.5393663541657183</v>
      </c>
      <c r="AK17" s="15">
        <v>0.86950285004850658</v>
      </c>
      <c r="AL17" s="15">
        <v>4.7208209144129993</v>
      </c>
      <c r="AM17" s="14">
        <v>0.81192913020095581</v>
      </c>
      <c r="AN17" s="14">
        <v>2.4282308826982155</v>
      </c>
      <c r="AO17" s="14">
        <v>0.33727423411787688</v>
      </c>
      <c r="AP17" s="15">
        <v>2.0293389497867378</v>
      </c>
      <c r="AQ17" s="15">
        <v>0.28755456601614354</v>
      </c>
      <c r="AR17" s="14">
        <v>7.0250957467355253</v>
      </c>
      <c r="AS17" s="14">
        <v>0.91774924646097855</v>
      </c>
      <c r="AT17" s="13">
        <v>2.2177277922885645</v>
      </c>
      <c r="AU17" s="14">
        <v>0.3059007740644365</v>
      </c>
      <c r="AV17" s="14">
        <v>30.467668971781226</v>
      </c>
      <c r="AW17" s="14" t="s">
        <v>4</v>
      </c>
      <c r="AX17" s="14">
        <v>18.363587119313028</v>
      </c>
      <c r="AY17" s="16">
        <v>5.4439089064545945</v>
      </c>
    </row>
    <row r="18" spans="1:51">
      <c r="A18" s="26" t="s">
        <v>27</v>
      </c>
      <c r="B18" s="27" t="s">
        <v>28</v>
      </c>
      <c r="C18" s="20">
        <v>17.71443717878968</v>
      </c>
      <c r="D18" s="14">
        <v>2.505184441822113</v>
      </c>
      <c r="E18" s="13" t="s">
        <v>313</v>
      </c>
      <c r="F18" s="13">
        <v>272.81305700769946</v>
      </c>
      <c r="G18" s="13">
        <v>1444.588714746918</v>
      </c>
      <c r="H18" s="13">
        <v>23.284271332440252</v>
      </c>
      <c r="I18" s="13">
        <v>27.871062507623055</v>
      </c>
      <c r="J18" s="13">
        <v>231.64237834175211</v>
      </c>
      <c r="K18" s="14">
        <v>3.8540939861857546</v>
      </c>
      <c r="L18" s="13">
        <v>8.7458225770526923</v>
      </c>
      <c r="M18" s="13">
        <v>8.2613606157698971</v>
      </c>
      <c r="N18" s="13">
        <v>21.67279986235874</v>
      </c>
      <c r="O18" s="13">
        <v>11.775713453351754</v>
      </c>
      <c r="P18" s="14">
        <v>2.8842189956143836</v>
      </c>
      <c r="Q18" s="13" t="s">
        <v>314</v>
      </c>
      <c r="R18" s="14">
        <v>106.42676142198269</v>
      </c>
      <c r="S18" s="13">
        <v>372.92720212598613</v>
      </c>
      <c r="T18" s="14">
        <v>8.1432099145034851</v>
      </c>
      <c r="U18" s="13">
        <v>82.169010011819367</v>
      </c>
      <c r="V18" s="14">
        <v>8.5372871166671107</v>
      </c>
      <c r="W18" s="14">
        <v>0.2797731175046469</v>
      </c>
      <c r="X18" s="14" t="s">
        <v>315</v>
      </c>
      <c r="Y18" s="14" t="s">
        <v>4</v>
      </c>
      <c r="Z18" s="13" t="s">
        <v>316</v>
      </c>
      <c r="AA18" s="14">
        <v>0.45658107392656194</v>
      </c>
      <c r="AB18" s="15">
        <v>3.086401029669914</v>
      </c>
      <c r="AC18" s="13">
        <v>941.08309934883187</v>
      </c>
      <c r="AD18" s="14">
        <v>18.330834261653091</v>
      </c>
      <c r="AE18" s="13">
        <v>40.13382055524378</v>
      </c>
      <c r="AF18" s="14">
        <v>3.5871914642912763</v>
      </c>
      <c r="AG18" s="13">
        <v>12.029750915719003</v>
      </c>
      <c r="AH18" s="14">
        <v>2.0155090499071782</v>
      </c>
      <c r="AI18" s="14">
        <v>0.60973386340086932</v>
      </c>
      <c r="AJ18" s="14">
        <v>1.611009991922786</v>
      </c>
      <c r="AK18" s="15">
        <v>0.26163674127652503</v>
      </c>
      <c r="AL18" s="15">
        <v>1.5206039190626581</v>
      </c>
      <c r="AM18" s="14">
        <v>0.30562901780705282</v>
      </c>
      <c r="AN18" s="14">
        <v>0.9437417621618811</v>
      </c>
      <c r="AO18" s="14">
        <v>0.15643459795279502</v>
      </c>
      <c r="AP18" s="15">
        <v>0.99687598420445467</v>
      </c>
      <c r="AQ18" s="15">
        <v>0.15559802227263611</v>
      </c>
      <c r="AR18" s="14">
        <v>3.0590990313512991</v>
      </c>
      <c r="AS18" s="14">
        <v>1.0451122894073659</v>
      </c>
      <c r="AT18" s="13" t="s">
        <v>316</v>
      </c>
      <c r="AU18" s="14">
        <v>0.18413633547196714</v>
      </c>
      <c r="AV18" s="14">
        <v>26.915717890348851</v>
      </c>
      <c r="AW18" s="14" t="s">
        <v>4</v>
      </c>
      <c r="AX18" s="14">
        <v>19.293137181605466</v>
      </c>
      <c r="AY18" s="16">
        <v>5.0978411569921942</v>
      </c>
    </row>
    <row r="19" spans="1:51">
      <c r="A19" s="26" t="s">
        <v>29</v>
      </c>
      <c r="B19" s="27" t="s">
        <v>30</v>
      </c>
      <c r="C19" s="20">
        <v>23.973616120497994</v>
      </c>
      <c r="D19" s="14">
        <v>3.9042119457709252</v>
      </c>
      <c r="E19" s="13" t="s">
        <v>313</v>
      </c>
      <c r="F19" s="13">
        <v>2989.2120044105886</v>
      </c>
      <c r="G19" s="13">
        <v>5452.3374287577799</v>
      </c>
      <c r="H19" s="13">
        <v>126.61261236402095</v>
      </c>
      <c r="I19" s="13">
        <v>122.28499243948998</v>
      </c>
      <c r="J19" s="13">
        <v>621.54329482374271</v>
      </c>
      <c r="K19" s="14">
        <v>24.306572200413381</v>
      </c>
      <c r="L19" s="13">
        <v>86.551741870248435</v>
      </c>
      <c r="M19" s="13">
        <v>82.778088112247772</v>
      </c>
      <c r="N19" s="13">
        <v>74.011301861745309</v>
      </c>
      <c r="O19" s="13">
        <v>17.518030430771848</v>
      </c>
      <c r="P19" s="14">
        <v>5.5619607483754088</v>
      </c>
      <c r="Q19" s="13" t="s">
        <v>314</v>
      </c>
      <c r="R19" s="14">
        <v>130.50666311247394</v>
      </c>
      <c r="S19" s="13">
        <v>1258.1789311929224</v>
      </c>
      <c r="T19" s="14">
        <v>19.428345026760923</v>
      </c>
      <c r="U19" s="13">
        <v>238.22076698026814</v>
      </c>
      <c r="V19" s="14">
        <v>12.895860544498801</v>
      </c>
      <c r="W19" s="14">
        <v>1.6577427583433018</v>
      </c>
      <c r="X19" s="14" t="s">
        <v>315</v>
      </c>
      <c r="Y19" s="14">
        <v>0.11716755921267509</v>
      </c>
      <c r="Z19" s="13">
        <v>1.8159049403921952</v>
      </c>
      <c r="AA19" s="14">
        <v>0.28489387394416382</v>
      </c>
      <c r="AB19" s="15">
        <v>5.4891094596763139</v>
      </c>
      <c r="AC19" s="13">
        <v>2090.1696255723509</v>
      </c>
      <c r="AD19" s="14">
        <v>49.796691253555771</v>
      </c>
      <c r="AE19" s="13">
        <v>91.772969061475479</v>
      </c>
      <c r="AF19" s="14">
        <v>11.846152953213394</v>
      </c>
      <c r="AG19" s="13">
        <v>45.297049295845135</v>
      </c>
      <c r="AH19" s="14">
        <v>7.4952011611193283</v>
      </c>
      <c r="AI19" s="14">
        <v>2.0065718130005057</v>
      </c>
      <c r="AJ19" s="14">
        <v>5.5724871096958299</v>
      </c>
      <c r="AK19" s="15">
        <v>0.7326623945096673</v>
      </c>
      <c r="AL19" s="15">
        <v>4.0824065549935353</v>
      </c>
      <c r="AM19" s="14">
        <v>0.7092932712927934</v>
      </c>
      <c r="AN19" s="14">
        <v>1.9848652016373727</v>
      </c>
      <c r="AO19" s="14">
        <v>0.2858137941984944</v>
      </c>
      <c r="AP19" s="15">
        <v>1.7117221949000134</v>
      </c>
      <c r="AQ19" s="15">
        <v>0.27000776536196169</v>
      </c>
      <c r="AR19" s="14">
        <v>6.3878940370453146</v>
      </c>
      <c r="AS19" s="14">
        <v>0.64425282080730362</v>
      </c>
      <c r="AT19" s="13">
        <v>1.2221225756319138</v>
      </c>
      <c r="AU19" s="14">
        <v>0.29703957591050462</v>
      </c>
      <c r="AV19" s="14">
        <v>24.496761383651663</v>
      </c>
      <c r="AW19" s="14" t="s">
        <v>4</v>
      </c>
      <c r="AX19" s="14">
        <v>11.375593786056591</v>
      </c>
      <c r="AY19" s="16">
        <v>4.2085679607514814</v>
      </c>
    </row>
    <row r="20" spans="1:51">
      <c r="A20" s="26" t="s">
        <v>31</v>
      </c>
      <c r="B20" s="27" t="s">
        <v>32</v>
      </c>
      <c r="C20" s="20">
        <v>24.401368467296059</v>
      </c>
      <c r="D20" s="14">
        <v>5.3538649835877443</v>
      </c>
      <c r="E20" s="13" t="s">
        <v>313</v>
      </c>
      <c r="F20" s="13">
        <v>2604.4636159081133</v>
      </c>
      <c r="G20" s="13">
        <v>5565.171676830686</v>
      </c>
      <c r="H20" s="13">
        <v>118.17697415396783</v>
      </c>
      <c r="I20" s="13">
        <v>93.983742846481249</v>
      </c>
      <c r="J20" s="13">
        <v>770.30445660623707</v>
      </c>
      <c r="K20" s="14">
        <v>21.405384902156257</v>
      </c>
      <c r="L20" s="13">
        <v>68.120636965205946</v>
      </c>
      <c r="M20" s="13">
        <v>37.263855087559399</v>
      </c>
      <c r="N20" s="13">
        <v>69.990632776184668</v>
      </c>
      <c r="O20" s="13">
        <v>18.619138533384792</v>
      </c>
      <c r="P20" s="14">
        <v>9.1547815650567994</v>
      </c>
      <c r="Q20" s="13" t="s">
        <v>314</v>
      </c>
      <c r="R20" s="14">
        <v>155.19871279596705</v>
      </c>
      <c r="S20" s="13">
        <v>1340.3257887385662</v>
      </c>
      <c r="T20" s="14">
        <v>20.630531544707736</v>
      </c>
      <c r="U20" s="13">
        <v>222.36131354778377</v>
      </c>
      <c r="V20" s="14">
        <v>14.426524399977362</v>
      </c>
      <c r="W20" s="14">
        <v>2.1030733388831204</v>
      </c>
      <c r="X20" s="14" t="s">
        <v>315</v>
      </c>
      <c r="Y20" s="14" t="s">
        <v>4</v>
      </c>
      <c r="Z20" s="13">
        <v>2.2132414143956827</v>
      </c>
      <c r="AA20" s="14">
        <v>0.57944497122983385</v>
      </c>
      <c r="AB20" s="15">
        <v>8.0214734334768139</v>
      </c>
      <c r="AC20" s="13">
        <v>2231.0114368534942</v>
      </c>
      <c r="AD20" s="14">
        <v>56.194287889285405</v>
      </c>
      <c r="AE20" s="13">
        <v>103.41663163105859</v>
      </c>
      <c r="AF20" s="14">
        <v>13.552045999045959</v>
      </c>
      <c r="AG20" s="13">
        <v>49.188485422083446</v>
      </c>
      <c r="AH20" s="14">
        <v>8.3870340614252026</v>
      </c>
      <c r="AI20" s="14">
        <v>2.1878224856604178</v>
      </c>
      <c r="AJ20" s="14">
        <v>6.2626758775298672</v>
      </c>
      <c r="AK20" s="15">
        <v>0.80235715964146115</v>
      </c>
      <c r="AL20" s="15">
        <v>4.4772955378114192</v>
      </c>
      <c r="AM20" s="14">
        <v>0.78267535821698098</v>
      </c>
      <c r="AN20" s="14">
        <v>2.1735824236260752</v>
      </c>
      <c r="AO20" s="14">
        <v>0.30247854755979564</v>
      </c>
      <c r="AP20" s="15">
        <v>1.828157959562599</v>
      </c>
      <c r="AQ20" s="15">
        <v>0.30818431101558852</v>
      </c>
      <c r="AR20" s="14">
        <v>6.1364601372841197</v>
      </c>
      <c r="AS20" s="14">
        <v>0.77905337539939112</v>
      </c>
      <c r="AT20" s="13">
        <v>1.8386681933298581</v>
      </c>
      <c r="AU20" s="14">
        <v>0.25738695670747208</v>
      </c>
      <c r="AV20" s="14">
        <v>32.837186475320671</v>
      </c>
      <c r="AW20" s="14" t="s">
        <v>4</v>
      </c>
      <c r="AX20" s="14">
        <v>15.762062412885717</v>
      </c>
      <c r="AY20" s="16">
        <v>5.2375841066351434</v>
      </c>
    </row>
    <row r="21" spans="1:51">
      <c r="A21" s="26" t="s">
        <v>33</v>
      </c>
      <c r="B21" s="27" t="s">
        <v>34</v>
      </c>
      <c r="C21" s="20">
        <v>16.637969661603307</v>
      </c>
      <c r="D21" s="14">
        <v>5.570962249073057</v>
      </c>
      <c r="E21" s="13" t="s">
        <v>313</v>
      </c>
      <c r="F21" s="13">
        <v>1128.4222425098883</v>
      </c>
      <c r="G21" s="13">
        <v>3432.4149416167425</v>
      </c>
      <c r="H21" s="13">
        <v>73.102983933230945</v>
      </c>
      <c r="I21" s="13">
        <v>44.513946009254738</v>
      </c>
      <c r="J21" s="13">
        <v>304.7068904483321</v>
      </c>
      <c r="K21" s="14">
        <v>7.0440759648268187</v>
      </c>
      <c r="L21" s="13">
        <v>19.068794409836254</v>
      </c>
      <c r="M21" s="13">
        <v>116.67052732081652</v>
      </c>
      <c r="N21" s="13">
        <v>38.611688965522418</v>
      </c>
      <c r="O21" s="13">
        <v>21.131251124919384</v>
      </c>
      <c r="P21" s="14">
        <v>4.0012973172851298</v>
      </c>
      <c r="Q21" s="13" t="s">
        <v>314</v>
      </c>
      <c r="R21" s="14">
        <v>146.9411126201127</v>
      </c>
      <c r="S21" s="13">
        <v>1268.390418847285</v>
      </c>
      <c r="T21" s="14">
        <v>17.48805452944055</v>
      </c>
      <c r="U21" s="13">
        <v>462.31829846874814</v>
      </c>
      <c r="V21" s="14">
        <v>18.7369387206138</v>
      </c>
      <c r="W21" s="14">
        <v>0.55982658769847049</v>
      </c>
      <c r="X21" s="14">
        <v>0.23722683712919521</v>
      </c>
      <c r="Y21" s="14" t="s">
        <v>4</v>
      </c>
      <c r="Z21" s="13">
        <v>2.4199731054463451</v>
      </c>
      <c r="AA21" s="14">
        <v>0.15800403240341823</v>
      </c>
      <c r="AB21" s="15">
        <v>6.2025056977637272</v>
      </c>
      <c r="AC21" s="13">
        <v>2102.8336982350447</v>
      </c>
      <c r="AD21" s="14">
        <v>48.5179982494314</v>
      </c>
      <c r="AE21" s="13">
        <v>94.212837258045482</v>
      </c>
      <c r="AF21" s="14">
        <v>10.142893346908957</v>
      </c>
      <c r="AG21" s="13">
        <v>34.616054557366191</v>
      </c>
      <c r="AH21" s="14">
        <v>5.6637747534019409</v>
      </c>
      <c r="AI21" s="14">
        <v>1.8761894820138931</v>
      </c>
      <c r="AJ21" s="14">
        <v>4.3372272407967483</v>
      </c>
      <c r="AK21" s="15">
        <v>0.59668018621209629</v>
      </c>
      <c r="AL21" s="15">
        <v>3.4514606200946196</v>
      </c>
      <c r="AM21" s="14">
        <v>0.64202508209652465</v>
      </c>
      <c r="AN21" s="14">
        <v>1.8932713391254794</v>
      </c>
      <c r="AO21" s="14">
        <v>0.28658136411213253</v>
      </c>
      <c r="AP21" s="15">
        <v>1.9974226804497948</v>
      </c>
      <c r="AQ21" s="15">
        <v>0.3050913195645642</v>
      </c>
      <c r="AR21" s="14">
        <v>12.595272327320183</v>
      </c>
      <c r="AS21" s="14">
        <v>1.0876142178617596</v>
      </c>
      <c r="AT21" s="13">
        <v>5.9753403900822946</v>
      </c>
      <c r="AU21" s="14">
        <v>0.18887091981554152</v>
      </c>
      <c r="AV21" s="14">
        <v>33.70373422264079</v>
      </c>
      <c r="AW21" s="14" t="s">
        <v>4</v>
      </c>
      <c r="AX21" s="14">
        <v>47.758348525805836</v>
      </c>
      <c r="AY21" s="16">
        <v>8.6297510621846882</v>
      </c>
    </row>
    <row r="22" spans="1:51">
      <c r="A22" s="26" t="s">
        <v>35</v>
      </c>
      <c r="B22" s="27" t="s">
        <v>36</v>
      </c>
      <c r="C22" s="20">
        <v>21.821724466988183</v>
      </c>
      <c r="D22" s="14">
        <v>5.4877057492631813</v>
      </c>
      <c r="E22" s="13" t="s">
        <v>313</v>
      </c>
      <c r="F22" s="13">
        <v>3225.9322134454187</v>
      </c>
      <c r="G22" s="13">
        <v>7582.7487551804861</v>
      </c>
      <c r="H22" s="13">
        <v>168.80549428860158</v>
      </c>
      <c r="I22" s="13">
        <v>162.86314065347625</v>
      </c>
      <c r="J22" s="13">
        <v>908.81434533296829</v>
      </c>
      <c r="K22" s="14">
        <v>28.35004175020913</v>
      </c>
      <c r="L22" s="13">
        <v>111.87469768818534</v>
      </c>
      <c r="M22" s="13">
        <v>25.7718346995009</v>
      </c>
      <c r="N22" s="13">
        <v>84.185024047644049</v>
      </c>
      <c r="O22" s="13">
        <v>20.429523731877069</v>
      </c>
      <c r="P22" s="14">
        <v>1.7371279623655729</v>
      </c>
      <c r="Q22" s="13" t="s">
        <v>314</v>
      </c>
      <c r="R22" s="14">
        <v>113.12034699020207</v>
      </c>
      <c r="S22" s="13">
        <v>1420.1244963358599</v>
      </c>
      <c r="T22" s="14">
        <v>23.40280365761836</v>
      </c>
      <c r="U22" s="13">
        <v>218.22357825898999</v>
      </c>
      <c r="V22" s="14">
        <v>19.227856092112052</v>
      </c>
      <c r="W22" s="14">
        <v>0.45400676832440617</v>
      </c>
      <c r="X22" s="14" t="s">
        <v>315</v>
      </c>
      <c r="Y22" s="14">
        <v>0.14011486031319384</v>
      </c>
      <c r="Z22" s="13">
        <v>2.5162559573268015</v>
      </c>
      <c r="AA22" s="14">
        <v>0.11023077835718448</v>
      </c>
      <c r="AB22" s="15">
        <v>3.2875149140854014</v>
      </c>
      <c r="AC22" s="13">
        <v>1988.8859113627132</v>
      </c>
      <c r="AD22" s="14">
        <v>71.683204799295098</v>
      </c>
      <c r="AE22" s="13">
        <v>137.59457423027857</v>
      </c>
      <c r="AF22" s="14">
        <v>17.327374625656084</v>
      </c>
      <c r="AG22" s="13">
        <v>63.694331302260316</v>
      </c>
      <c r="AH22" s="14">
        <v>10.381133697317702</v>
      </c>
      <c r="AI22" s="14">
        <v>2.5161670563305556</v>
      </c>
      <c r="AJ22" s="14">
        <v>7.5155350463037154</v>
      </c>
      <c r="AK22" s="15">
        <v>0.9217555660513097</v>
      </c>
      <c r="AL22" s="15">
        <v>5.0784857174969886</v>
      </c>
      <c r="AM22" s="14">
        <v>0.8839476860848684</v>
      </c>
      <c r="AN22" s="14">
        <v>2.3914554453268346</v>
      </c>
      <c r="AO22" s="14">
        <v>0.34377079704445751</v>
      </c>
      <c r="AP22" s="15">
        <v>2.0353619747432354</v>
      </c>
      <c r="AQ22" s="15">
        <v>0.3251109615173392</v>
      </c>
      <c r="AR22" s="14">
        <v>5.6757292767167238</v>
      </c>
      <c r="AS22" s="14">
        <v>0.88496110648294113</v>
      </c>
      <c r="AT22" s="13" t="s">
        <v>316</v>
      </c>
      <c r="AU22" s="14">
        <v>0.29563141153700145</v>
      </c>
      <c r="AV22" s="14">
        <v>26.234321108862602</v>
      </c>
      <c r="AW22" s="14" t="s">
        <v>4</v>
      </c>
      <c r="AX22" s="14">
        <v>8.2237753448324025</v>
      </c>
      <c r="AY22" s="16">
        <v>2.3196164755927366</v>
      </c>
    </row>
    <row r="23" spans="1:51">
      <c r="A23" s="26" t="s">
        <v>37</v>
      </c>
      <c r="B23" s="27" t="s">
        <v>38</v>
      </c>
      <c r="C23" s="20">
        <v>14.562683465689432</v>
      </c>
      <c r="D23" s="14">
        <v>3.2176537896422817</v>
      </c>
      <c r="E23" s="13" t="s">
        <v>313</v>
      </c>
      <c r="F23" s="13">
        <v>3805.8329845466064</v>
      </c>
      <c r="G23" s="13">
        <v>8023.417618903236</v>
      </c>
      <c r="H23" s="13">
        <v>186.05079084846344</v>
      </c>
      <c r="I23" s="13">
        <v>239.03948959214623</v>
      </c>
      <c r="J23" s="13">
        <v>967.08092522131835</v>
      </c>
      <c r="K23" s="14">
        <v>32.952990110544441</v>
      </c>
      <c r="L23" s="13">
        <v>131.23801862035094</v>
      </c>
      <c r="M23" s="13">
        <v>84.842938003054641</v>
      </c>
      <c r="N23" s="13">
        <v>84.924976613538433</v>
      </c>
      <c r="O23" s="13">
        <v>16.719271780995445</v>
      </c>
      <c r="P23" s="14">
        <v>2.0911757871162386</v>
      </c>
      <c r="Q23" s="13" t="s">
        <v>314</v>
      </c>
      <c r="R23" s="14">
        <v>148.55290101156706</v>
      </c>
      <c r="S23" s="13">
        <v>1407.9096357788724</v>
      </c>
      <c r="T23" s="14">
        <v>23.12597687818586</v>
      </c>
      <c r="U23" s="13">
        <v>151.35235667949061</v>
      </c>
      <c r="V23" s="14">
        <v>17.132090564523736</v>
      </c>
      <c r="W23" s="14">
        <v>0.40896807429293935</v>
      </c>
      <c r="X23" s="14" t="s">
        <v>315</v>
      </c>
      <c r="Y23" s="14">
        <v>0.14877301115464636</v>
      </c>
      <c r="Z23" s="13">
        <v>2.1512247624299388</v>
      </c>
      <c r="AA23" s="14" t="s">
        <v>4</v>
      </c>
      <c r="AB23" s="15">
        <v>3.7312757381094199</v>
      </c>
      <c r="AC23" s="13">
        <v>2836.0070819934758</v>
      </c>
      <c r="AD23" s="14">
        <v>59.570909568818038</v>
      </c>
      <c r="AE23" s="13">
        <v>116.99816427703171</v>
      </c>
      <c r="AF23" s="14">
        <v>14.991237053888021</v>
      </c>
      <c r="AG23" s="13">
        <v>56.918599452048198</v>
      </c>
      <c r="AH23" s="14">
        <v>9.7873689703739526</v>
      </c>
      <c r="AI23" s="14">
        <v>2.5267411781464806</v>
      </c>
      <c r="AJ23" s="14">
        <v>7.4518891873188755</v>
      </c>
      <c r="AK23" s="15">
        <v>0.9103393515871171</v>
      </c>
      <c r="AL23" s="15">
        <v>5.0766332624029173</v>
      </c>
      <c r="AM23" s="14">
        <v>0.86811133371102467</v>
      </c>
      <c r="AN23" s="14">
        <v>2.319431398713963</v>
      </c>
      <c r="AO23" s="14">
        <v>0.32818675519781693</v>
      </c>
      <c r="AP23" s="15">
        <v>1.9198000232162695</v>
      </c>
      <c r="AQ23" s="15">
        <v>0.30587420752361733</v>
      </c>
      <c r="AR23" s="14">
        <v>4.4374141417945321</v>
      </c>
      <c r="AS23" s="14">
        <v>0.7773986971556347</v>
      </c>
      <c r="AT23" s="13" t="s">
        <v>316</v>
      </c>
      <c r="AU23" s="14">
        <v>0.32149959066217837</v>
      </c>
      <c r="AV23" s="14">
        <v>31.931748649180978</v>
      </c>
      <c r="AW23" s="14" t="s">
        <v>4</v>
      </c>
      <c r="AX23" s="14">
        <v>7.4823230407897157</v>
      </c>
      <c r="AY23" s="16">
        <v>2.2136005619273744</v>
      </c>
    </row>
    <row r="24" spans="1:51">
      <c r="A24" s="26" t="s">
        <v>39</v>
      </c>
      <c r="B24" s="27" t="s">
        <v>40</v>
      </c>
      <c r="C24" s="20">
        <v>15.394310106732933</v>
      </c>
      <c r="D24" s="14">
        <v>3.3827411886851069</v>
      </c>
      <c r="E24" s="13" t="s">
        <v>313</v>
      </c>
      <c r="F24" s="13">
        <v>2790.9750257350192</v>
      </c>
      <c r="G24" s="13">
        <v>4366.277737346174</v>
      </c>
      <c r="H24" s="13">
        <v>111.48236954197782</v>
      </c>
      <c r="I24" s="13">
        <v>105.62098781860625</v>
      </c>
      <c r="J24" s="13">
        <v>840.67010230348717</v>
      </c>
      <c r="K24" s="14">
        <v>25.002429134165691</v>
      </c>
      <c r="L24" s="13">
        <v>92.751099745274061</v>
      </c>
      <c r="M24" s="13">
        <v>48.832240484680334</v>
      </c>
      <c r="N24" s="13">
        <v>76.072085662359683</v>
      </c>
      <c r="O24" s="13">
        <v>16.941939406299806</v>
      </c>
      <c r="P24" s="14">
        <v>2.3674836272689603</v>
      </c>
      <c r="Q24" s="13" t="s">
        <v>314</v>
      </c>
      <c r="R24" s="14">
        <v>72.802833393769575</v>
      </c>
      <c r="S24" s="13">
        <v>1118.4847360562349</v>
      </c>
      <c r="T24" s="14">
        <v>21.373340458151109</v>
      </c>
      <c r="U24" s="13">
        <v>74.946573126791876</v>
      </c>
      <c r="V24" s="14">
        <v>8.8627384696031104</v>
      </c>
      <c r="W24" s="14">
        <v>0.58002441144705807</v>
      </c>
      <c r="X24" s="14" t="s">
        <v>315</v>
      </c>
      <c r="Y24" s="14" t="s">
        <v>4</v>
      </c>
      <c r="Z24" s="13">
        <v>1.0595788530058328</v>
      </c>
      <c r="AA24" s="14" t="s">
        <v>4</v>
      </c>
      <c r="AB24" s="15">
        <v>1.8464298747326329</v>
      </c>
      <c r="AC24" s="13">
        <v>1571.4811096128192</v>
      </c>
      <c r="AD24" s="14">
        <v>54.35316934731015</v>
      </c>
      <c r="AE24" s="13">
        <v>99.759371305736721</v>
      </c>
      <c r="AF24" s="14">
        <v>13.161705957307207</v>
      </c>
      <c r="AG24" s="13">
        <v>49.375800891264817</v>
      </c>
      <c r="AH24" s="14">
        <v>8.0419292663714526</v>
      </c>
      <c r="AI24" s="14">
        <v>2.1350680565620803</v>
      </c>
      <c r="AJ24" s="14">
        <v>6.1431654262685784</v>
      </c>
      <c r="AK24" s="15">
        <v>0.78057765662330947</v>
      </c>
      <c r="AL24" s="15">
        <v>4.5199179483415968</v>
      </c>
      <c r="AM24" s="14">
        <v>0.79928782058955594</v>
      </c>
      <c r="AN24" s="14">
        <v>2.099160674468493</v>
      </c>
      <c r="AO24" s="14">
        <v>0.26443150289193812</v>
      </c>
      <c r="AP24" s="15">
        <v>1.8492293723298445</v>
      </c>
      <c r="AQ24" s="15">
        <v>0.26266338132626543</v>
      </c>
      <c r="AR24" s="14">
        <v>2.2044080287537438</v>
      </c>
      <c r="AS24" s="14">
        <v>0.42187579147273979</v>
      </c>
      <c r="AT24" s="13" t="s">
        <v>316</v>
      </c>
      <c r="AU24" s="14">
        <v>0.1461068331048215</v>
      </c>
      <c r="AV24" s="14">
        <v>19.132373838477601</v>
      </c>
      <c r="AW24" s="14" t="s">
        <v>4</v>
      </c>
      <c r="AX24" s="14">
        <v>4.6270493014041785</v>
      </c>
      <c r="AY24" s="16">
        <v>1.5936414360075555</v>
      </c>
    </row>
    <row r="25" spans="1:51">
      <c r="A25" s="26" t="s">
        <v>41</v>
      </c>
      <c r="B25" s="27" t="s">
        <v>42</v>
      </c>
      <c r="C25" s="20">
        <v>41.150570357928935</v>
      </c>
      <c r="D25" s="14">
        <v>1.3933311694450625</v>
      </c>
      <c r="E25" s="13">
        <v>32.882448429081066</v>
      </c>
      <c r="F25" s="13">
        <v>2285.2037251410316</v>
      </c>
      <c r="G25" s="13">
        <v>6228.6135289950043</v>
      </c>
      <c r="H25" s="13">
        <v>218.15348373166844</v>
      </c>
      <c r="I25" s="13">
        <v>365.95183678048249</v>
      </c>
      <c r="J25" s="13">
        <v>1680.7244312890994</v>
      </c>
      <c r="K25" s="14">
        <v>44.312937077884506</v>
      </c>
      <c r="L25" s="13">
        <v>193.74468679953031</v>
      </c>
      <c r="M25" s="13">
        <v>137.50364862118462</v>
      </c>
      <c r="N25" s="13">
        <v>134.50983046501028</v>
      </c>
      <c r="O25" s="13">
        <v>20.768633183927058</v>
      </c>
      <c r="P25" s="14">
        <v>1.8188455329442847</v>
      </c>
      <c r="Q25" s="13" t="s">
        <v>314</v>
      </c>
      <c r="R25" s="14">
        <v>56.265855345017442</v>
      </c>
      <c r="S25" s="13">
        <v>881.80213021886607</v>
      </c>
      <c r="T25" s="14">
        <v>22.96166611559536</v>
      </c>
      <c r="U25" s="13">
        <v>113.10986801695499</v>
      </c>
      <c r="V25" s="14">
        <v>10.164707941880298</v>
      </c>
      <c r="W25" s="14">
        <v>1.038791688513758</v>
      </c>
      <c r="X25" s="14" t="s">
        <v>315</v>
      </c>
      <c r="Y25" s="14" t="s">
        <v>4</v>
      </c>
      <c r="Z25" s="13" t="s">
        <v>316</v>
      </c>
      <c r="AA25" s="14">
        <v>0.14747128483484448</v>
      </c>
      <c r="AB25" s="15">
        <v>3.1345459725791889</v>
      </c>
      <c r="AC25" s="13">
        <v>586.74188137839121</v>
      </c>
      <c r="AD25" s="14">
        <v>41.171166244246585</v>
      </c>
      <c r="AE25" s="13">
        <v>83.161337437178602</v>
      </c>
      <c r="AF25" s="14">
        <v>10.394837608484769</v>
      </c>
      <c r="AG25" s="13">
        <v>41.219504174478445</v>
      </c>
      <c r="AH25" s="14">
        <v>7.7700704108685157</v>
      </c>
      <c r="AI25" s="14">
        <v>2.5356409357195742</v>
      </c>
      <c r="AJ25" s="14">
        <v>5.8407000832745881</v>
      </c>
      <c r="AK25" s="15">
        <v>0.7815804033417767</v>
      </c>
      <c r="AL25" s="15">
        <v>4.8979937914666101</v>
      </c>
      <c r="AM25" s="14">
        <v>0.86863303681241222</v>
      </c>
      <c r="AN25" s="14">
        <v>2.4562473494502077</v>
      </c>
      <c r="AO25" s="14">
        <v>0.36790041204649937</v>
      </c>
      <c r="AP25" s="15">
        <v>2.3543391211257458</v>
      </c>
      <c r="AQ25" s="15">
        <v>0.36909767702869106</v>
      </c>
      <c r="AR25" s="14">
        <v>3.2243013672739727</v>
      </c>
      <c r="AS25" s="14">
        <v>0.53563587045366357</v>
      </c>
      <c r="AT25" s="13" t="s">
        <v>316</v>
      </c>
      <c r="AU25" s="14">
        <v>0.21475381383739711</v>
      </c>
      <c r="AV25" s="14">
        <v>8.5215967176989125</v>
      </c>
      <c r="AW25" s="14" t="s">
        <v>4</v>
      </c>
      <c r="AX25" s="14">
        <v>3.9706157483388216</v>
      </c>
      <c r="AY25" s="16">
        <v>1.3408580424841745</v>
      </c>
    </row>
    <row r="26" spans="1:51">
      <c r="A26" s="26" t="s">
        <v>43</v>
      </c>
      <c r="B26" s="27" t="s">
        <v>44</v>
      </c>
      <c r="C26" s="20">
        <v>34.861788870868367</v>
      </c>
      <c r="D26" s="14">
        <v>11.159345475520743</v>
      </c>
      <c r="E26" s="13">
        <v>38.392770364757936</v>
      </c>
      <c r="F26" s="13">
        <v>3314.9727640650999</v>
      </c>
      <c r="G26" s="13">
        <v>7090.164618149236</v>
      </c>
      <c r="H26" s="13">
        <v>111.06850715656783</v>
      </c>
      <c r="I26" s="13">
        <v>55.373595741419557</v>
      </c>
      <c r="J26" s="13">
        <v>789.75021022673093</v>
      </c>
      <c r="K26" s="14">
        <v>20.868212625622817</v>
      </c>
      <c r="L26" s="13">
        <v>48.202082085162253</v>
      </c>
      <c r="M26" s="13">
        <v>91.747440975891521</v>
      </c>
      <c r="N26" s="13">
        <v>90.443850884699671</v>
      </c>
      <c r="O26" s="13">
        <v>19.068372603266692</v>
      </c>
      <c r="P26" s="14">
        <v>16.877534501209787</v>
      </c>
      <c r="Q26" s="13" t="s">
        <v>314</v>
      </c>
      <c r="R26" s="14">
        <v>236.53805656195769</v>
      </c>
      <c r="S26" s="13">
        <v>1078.6802665262785</v>
      </c>
      <c r="T26" s="14">
        <v>26.610587330324673</v>
      </c>
      <c r="U26" s="13">
        <v>608.42958945896623</v>
      </c>
      <c r="V26" s="14">
        <v>32.883043231278428</v>
      </c>
      <c r="W26" s="14">
        <v>1.3977709330494705</v>
      </c>
      <c r="X26" s="14" t="s">
        <v>315</v>
      </c>
      <c r="Y26" s="14" t="s">
        <v>4</v>
      </c>
      <c r="Z26" s="13">
        <v>4.5650715449067398</v>
      </c>
      <c r="AA26" s="14">
        <v>0.94708703050404763</v>
      </c>
      <c r="AB26" s="15">
        <v>15.633755159336626</v>
      </c>
      <c r="AC26" s="13">
        <v>1942.2066942524257</v>
      </c>
      <c r="AD26" s="14">
        <v>70.373883189579473</v>
      </c>
      <c r="AE26" s="13">
        <v>153.59582423212046</v>
      </c>
      <c r="AF26" s="14">
        <v>17.120641438835833</v>
      </c>
      <c r="AG26" s="13">
        <v>62.569135674885942</v>
      </c>
      <c r="AH26" s="14">
        <v>10.462600625469328</v>
      </c>
      <c r="AI26" s="14">
        <v>2.2792032803128053</v>
      </c>
      <c r="AJ26" s="14">
        <v>7.4619444375472206</v>
      </c>
      <c r="AK26" s="15">
        <v>0.97338327735692587</v>
      </c>
      <c r="AL26" s="15">
        <v>5.3354575424401318</v>
      </c>
      <c r="AM26" s="14">
        <v>0.98745689266703707</v>
      </c>
      <c r="AN26" s="14">
        <v>2.7536033607809798</v>
      </c>
      <c r="AO26" s="14">
        <v>0.39688691289331257</v>
      </c>
      <c r="AP26" s="15">
        <v>2.4927481537321015</v>
      </c>
      <c r="AQ26" s="15">
        <v>0.37650337516086479</v>
      </c>
      <c r="AR26" s="14">
        <v>15.492784352342646</v>
      </c>
      <c r="AS26" s="14">
        <v>1.7929544465218346</v>
      </c>
      <c r="AT26" s="13">
        <v>3.01474840441242</v>
      </c>
      <c r="AU26" s="14">
        <v>0.46878843831265338</v>
      </c>
      <c r="AV26" s="14">
        <v>43.271761268827667</v>
      </c>
      <c r="AW26" s="14" t="s">
        <v>4</v>
      </c>
      <c r="AX26" s="14">
        <v>36.058606197334029</v>
      </c>
      <c r="AY26" s="16">
        <v>11.427073801442624</v>
      </c>
    </row>
    <row r="27" spans="1:51">
      <c r="A27" s="26" t="s">
        <v>45</v>
      </c>
      <c r="B27" s="27" t="s">
        <v>46</v>
      </c>
      <c r="C27" s="20">
        <v>17.273161163592494</v>
      </c>
      <c r="D27" s="14">
        <v>5.7162494021579944</v>
      </c>
      <c r="E27" s="13" t="s">
        <v>313</v>
      </c>
      <c r="F27" s="13">
        <v>2910.9915452489945</v>
      </c>
      <c r="G27" s="13">
        <v>6988.0257001965483</v>
      </c>
      <c r="H27" s="13">
        <v>157.56827677448845</v>
      </c>
      <c r="I27" s="13">
        <v>259.4028031165231</v>
      </c>
      <c r="J27" s="13">
        <v>858.27108099035593</v>
      </c>
      <c r="K27" s="14">
        <v>31.361371921508443</v>
      </c>
      <c r="L27" s="13">
        <v>157.77636003087343</v>
      </c>
      <c r="M27" s="13">
        <v>68.215629809226527</v>
      </c>
      <c r="N27" s="13">
        <v>75.425101532771549</v>
      </c>
      <c r="O27" s="13">
        <v>15.238979703435922</v>
      </c>
      <c r="P27" s="14">
        <v>7.9069444736899461</v>
      </c>
      <c r="Q27" s="13" t="s">
        <v>314</v>
      </c>
      <c r="R27" s="14">
        <v>173.08319523671332</v>
      </c>
      <c r="S27" s="13">
        <v>1321.3348799482162</v>
      </c>
      <c r="T27" s="14">
        <v>21.663979073794298</v>
      </c>
      <c r="U27" s="13">
        <v>212.02371387862877</v>
      </c>
      <c r="V27" s="14">
        <v>15.481249469923551</v>
      </c>
      <c r="W27" s="14">
        <v>1.7535540385306705</v>
      </c>
      <c r="X27" s="14" t="s">
        <v>315</v>
      </c>
      <c r="Y27" s="14">
        <v>0.13407360828616072</v>
      </c>
      <c r="Z27" s="13">
        <v>2.5581749148958637</v>
      </c>
      <c r="AA27" s="14">
        <v>0.40339070990365195</v>
      </c>
      <c r="AB27" s="15">
        <v>7.8366383128324388</v>
      </c>
      <c r="AC27" s="13">
        <v>2544.0853954911818</v>
      </c>
      <c r="AD27" s="14">
        <v>55.646472915986969</v>
      </c>
      <c r="AE27" s="13">
        <v>113.92031713044547</v>
      </c>
      <c r="AF27" s="14">
        <v>13.439524998979332</v>
      </c>
      <c r="AG27" s="13">
        <v>53.245931014816001</v>
      </c>
      <c r="AH27" s="14">
        <v>8.9966166638428273</v>
      </c>
      <c r="AI27" s="14">
        <v>2.4093936775536307</v>
      </c>
      <c r="AJ27" s="14">
        <v>6.8340102188842673</v>
      </c>
      <c r="AK27" s="15">
        <v>0.86042866586999744</v>
      </c>
      <c r="AL27" s="15">
        <v>4.7542378098815279</v>
      </c>
      <c r="AM27" s="14">
        <v>0.82484369036224958</v>
      </c>
      <c r="AN27" s="14">
        <v>2.1552387747270068</v>
      </c>
      <c r="AO27" s="14">
        <v>0.30039989737332812</v>
      </c>
      <c r="AP27" s="15">
        <v>1.8354684644794685</v>
      </c>
      <c r="AQ27" s="15">
        <v>0.28228818710593545</v>
      </c>
      <c r="AR27" s="14">
        <v>6.2295792838675883</v>
      </c>
      <c r="AS27" s="14">
        <v>0.82048852005683481</v>
      </c>
      <c r="AT27" s="13">
        <v>1.6988174520362329</v>
      </c>
      <c r="AU27" s="14">
        <v>0.49528512150042958</v>
      </c>
      <c r="AV27" s="14">
        <v>34.032993009774295</v>
      </c>
      <c r="AW27" s="14" t="s">
        <v>4</v>
      </c>
      <c r="AX27" s="14">
        <v>16.662716050524715</v>
      </c>
      <c r="AY27" s="16">
        <v>4.8712781889943315</v>
      </c>
    </row>
    <row r="28" spans="1:51">
      <c r="A28" s="26" t="s">
        <v>47</v>
      </c>
      <c r="B28" s="27" t="s">
        <v>48</v>
      </c>
      <c r="C28" s="20">
        <v>18.351280553358368</v>
      </c>
      <c r="D28" s="14">
        <v>4.5620783110912937</v>
      </c>
      <c r="E28" s="13" t="s">
        <v>313</v>
      </c>
      <c r="F28" s="13">
        <v>2827.6386207519572</v>
      </c>
      <c r="G28" s="13">
        <v>5188.6903778732803</v>
      </c>
      <c r="H28" s="13">
        <v>137.28932062291906</v>
      </c>
      <c r="I28" s="13">
        <v>218.56788473959372</v>
      </c>
      <c r="J28" s="13">
        <v>957.51758829203084</v>
      </c>
      <c r="K28" s="14">
        <v>34.125350126032885</v>
      </c>
      <c r="L28" s="13">
        <v>156.68009073427908</v>
      </c>
      <c r="M28" s="13">
        <v>77.620711416565896</v>
      </c>
      <c r="N28" s="13">
        <v>84.75551668992405</v>
      </c>
      <c r="O28" s="13">
        <v>16.970972382672823</v>
      </c>
      <c r="P28" s="14">
        <v>4.0114656877263819</v>
      </c>
      <c r="Q28" s="13" t="s">
        <v>314</v>
      </c>
      <c r="R28" s="14">
        <v>67.296849311592709</v>
      </c>
      <c r="S28" s="13">
        <v>1308.9333383435348</v>
      </c>
      <c r="T28" s="14">
        <v>21.742279061427109</v>
      </c>
      <c r="U28" s="13">
        <v>120.48339704670687</v>
      </c>
      <c r="V28" s="14">
        <v>8.5682705785091109</v>
      </c>
      <c r="W28" s="14">
        <v>0.85219700936763942</v>
      </c>
      <c r="X28" s="14" t="s">
        <v>315</v>
      </c>
      <c r="Y28" s="14" t="s">
        <v>4</v>
      </c>
      <c r="Z28" s="13">
        <v>1.4012371390555578</v>
      </c>
      <c r="AA28" s="14">
        <v>0.12386201104376446</v>
      </c>
      <c r="AB28" s="15">
        <v>2.7144917944474392</v>
      </c>
      <c r="AC28" s="13">
        <v>1349.2545190532442</v>
      </c>
      <c r="AD28" s="14">
        <v>54.019899275595598</v>
      </c>
      <c r="AE28" s="13">
        <v>103.15820142131108</v>
      </c>
      <c r="AF28" s="14">
        <v>13.489613400136022</v>
      </c>
      <c r="AG28" s="13">
        <v>52.475093536665504</v>
      </c>
      <c r="AH28" s="14">
        <v>8.4826016723414526</v>
      </c>
      <c r="AI28" s="14">
        <v>2.0441805045488866</v>
      </c>
      <c r="AJ28" s="14">
        <v>6.3611653653514724</v>
      </c>
      <c r="AK28" s="15">
        <v>0.78862620672788564</v>
      </c>
      <c r="AL28" s="15">
        <v>4.5377700669886289</v>
      </c>
      <c r="AM28" s="14">
        <v>0.78906503738178091</v>
      </c>
      <c r="AN28" s="14">
        <v>2.1542895728657032</v>
      </c>
      <c r="AO28" s="14">
        <v>0.29361936954855317</v>
      </c>
      <c r="AP28" s="15">
        <v>1.8513156279390783</v>
      </c>
      <c r="AQ28" s="15">
        <v>0.27852537921129794</v>
      </c>
      <c r="AR28" s="14">
        <v>3.6391781819188163</v>
      </c>
      <c r="AS28" s="14">
        <v>0.46046085783885482</v>
      </c>
      <c r="AT28" s="13" t="s">
        <v>316</v>
      </c>
      <c r="AU28" s="14">
        <v>0.12221794981047275</v>
      </c>
      <c r="AV28" s="14">
        <v>18.019426539324662</v>
      </c>
      <c r="AW28" s="14" t="s">
        <v>4</v>
      </c>
      <c r="AX28" s="14">
        <v>9.4277899090098423</v>
      </c>
      <c r="AY28" s="16">
        <v>2.9557058937191427</v>
      </c>
    </row>
    <row r="29" spans="1:51">
      <c r="A29" s="26" t="s">
        <v>49</v>
      </c>
      <c r="B29" s="27" t="s">
        <v>50</v>
      </c>
      <c r="C29" s="20">
        <v>17.194509920135495</v>
      </c>
      <c r="D29" s="14">
        <v>2.6394605329816692</v>
      </c>
      <c r="E29" s="13" t="s">
        <v>313</v>
      </c>
      <c r="F29" s="13">
        <v>2418.372639419526</v>
      </c>
      <c r="G29" s="13">
        <v>5218.7093003218988</v>
      </c>
      <c r="H29" s="13">
        <v>112.6975478697572</v>
      </c>
      <c r="I29" s="13">
        <v>157.90852039195124</v>
      </c>
      <c r="J29" s="13">
        <v>770.34950168825583</v>
      </c>
      <c r="K29" s="14">
        <v>26.505629091877008</v>
      </c>
      <c r="L29" s="13">
        <v>124.43655268880282</v>
      </c>
      <c r="M29" s="13">
        <v>89.143161674789027</v>
      </c>
      <c r="N29" s="13">
        <v>72.197156630544683</v>
      </c>
      <c r="O29" s="13">
        <v>19.674358674425243</v>
      </c>
      <c r="P29" s="14">
        <v>2.831191690050507</v>
      </c>
      <c r="Q29" s="13" t="s">
        <v>314</v>
      </c>
      <c r="R29" s="14">
        <v>116.7477237837202</v>
      </c>
      <c r="S29" s="13">
        <v>1174.1584359032536</v>
      </c>
      <c r="T29" s="14">
        <v>20.53414301383161</v>
      </c>
      <c r="U29" s="13">
        <v>169.50033937476562</v>
      </c>
      <c r="V29" s="14">
        <v>11.022798420661923</v>
      </c>
      <c r="W29" s="14">
        <v>0.73101117321761433</v>
      </c>
      <c r="X29" s="14" t="s">
        <v>315</v>
      </c>
      <c r="Y29" s="14">
        <v>0.11063675046712071</v>
      </c>
      <c r="Z29" s="13">
        <v>1.1971297877980327</v>
      </c>
      <c r="AA29" s="14">
        <v>0.17996472720465698</v>
      </c>
      <c r="AB29" s="15">
        <v>3.1170166457617952</v>
      </c>
      <c r="AC29" s="13">
        <v>1660.4302347700443</v>
      </c>
      <c r="AD29" s="14">
        <v>52.405599884465289</v>
      </c>
      <c r="AE29" s="13">
        <v>98.719851571792972</v>
      </c>
      <c r="AF29" s="14">
        <v>12.453617452995019</v>
      </c>
      <c r="AG29" s="13">
        <v>46.048213280807879</v>
      </c>
      <c r="AH29" s="14">
        <v>7.4681173308415163</v>
      </c>
      <c r="AI29" s="14">
        <v>1.9847279402568991</v>
      </c>
      <c r="AJ29" s="14">
        <v>5.7927422681808274</v>
      </c>
      <c r="AK29" s="15">
        <v>0.74757990950494535</v>
      </c>
      <c r="AL29" s="15">
        <v>4.2243977250779157</v>
      </c>
      <c r="AM29" s="14">
        <v>0.76082025930106845</v>
      </c>
      <c r="AN29" s="14">
        <v>2.0172621011289</v>
      </c>
      <c r="AO29" s="14">
        <v>0.27000919735175755</v>
      </c>
      <c r="AP29" s="15">
        <v>1.6890177885068598</v>
      </c>
      <c r="AQ29" s="15">
        <v>0.27490220886793731</v>
      </c>
      <c r="AR29" s="14">
        <v>4.5442305246240871</v>
      </c>
      <c r="AS29" s="14">
        <v>0.58253805175952733</v>
      </c>
      <c r="AT29" s="13" t="s">
        <v>316</v>
      </c>
      <c r="AU29" s="14">
        <v>0.21394532958238902</v>
      </c>
      <c r="AV29" s="14">
        <v>22.405072469465349</v>
      </c>
      <c r="AW29" s="14" t="s">
        <v>4</v>
      </c>
      <c r="AX29" s="14">
        <v>8.9272502243757152</v>
      </c>
      <c r="AY29" s="16">
        <v>2.8906105808010119</v>
      </c>
    </row>
    <row r="30" spans="1:51">
      <c r="A30" s="26" t="s">
        <v>51</v>
      </c>
      <c r="B30" s="27" t="s">
        <v>52</v>
      </c>
      <c r="C30" s="20">
        <v>17.711708702471245</v>
      </c>
      <c r="D30" s="14">
        <v>3.9600015761865315</v>
      </c>
      <c r="E30" s="13" t="s">
        <v>313</v>
      </c>
      <c r="F30" s="13">
        <v>2182.5441094034754</v>
      </c>
      <c r="G30" s="13">
        <v>5065.7932558627044</v>
      </c>
      <c r="H30" s="13">
        <v>119.7530208909897</v>
      </c>
      <c r="I30" s="13">
        <v>153.46861177653437</v>
      </c>
      <c r="J30" s="13">
        <v>842.44356860468088</v>
      </c>
      <c r="K30" s="14">
        <v>28.724544366213443</v>
      </c>
      <c r="L30" s="13">
        <v>122.43654594172908</v>
      </c>
      <c r="M30" s="13">
        <v>68.782029203910895</v>
      </c>
      <c r="N30" s="13">
        <v>72.851648748567172</v>
      </c>
      <c r="O30" s="13">
        <v>15.939574410333716</v>
      </c>
      <c r="P30" s="14">
        <v>5.0690289562490802</v>
      </c>
      <c r="Q30" s="13" t="s">
        <v>314</v>
      </c>
      <c r="R30" s="14">
        <v>98.179094986486447</v>
      </c>
      <c r="S30" s="13">
        <v>1135.0825079098411</v>
      </c>
      <c r="T30" s="14">
        <v>19.685055288195858</v>
      </c>
      <c r="U30" s="13">
        <v>116.17726153986749</v>
      </c>
      <c r="V30" s="14">
        <v>9.8738685015234857</v>
      </c>
      <c r="W30" s="14">
        <v>1.0836406105653393</v>
      </c>
      <c r="X30" s="14" t="s">
        <v>315</v>
      </c>
      <c r="Y30" s="14" t="s">
        <v>4</v>
      </c>
      <c r="Z30" s="13">
        <v>1.4193258879627202</v>
      </c>
      <c r="AA30" s="14">
        <v>0.22767336796300447</v>
      </c>
      <c r="AB30" s="15">
        <v>4.3107811234362883</v>
      </c>
      <c r="AC30" s="13">
        <v>1548.8675103030444</v>
      </c>
      <c r="AD30" s="14">
        <v>51.877003234338595</v>
      </c>
      <c r="AE30" s="13">
        <v>102.06914083427546</v>
      </c>
      <c r="AF30" s="14">
        <v>12.533853365762521</v>
      </c>
      <c r="AG30" s="13">
        <v>47.342483576464879</v>
      </c>
      <c r="AH30" s="14">
        <v>7.6984388831015789</v>
      </c>
      <c r="AI30" s="14">
        <v>2.0281049872658308</v>
      </c>
      <c r="AJ30" s="14">
        <v>5.7365606752156779</v>
      </c>
      <c r="AK30" s="15">
        <v>0.73621051543748672</v>
      </c>
      <c r="AL30" s="15">
        <v>4.2531500098234325</v>
      </c>
      <c r="AM30" s="14">
        <v>0.75791485978608097</v>
      </c>
      <c r="AN30" s="14">
        <v>2.0354811965602218</v>
      </c>
      <c r="AO30" s="14">
        <v>0.30035293434429816</v>
      </c>
      <c r="AP30" s="15">
        <v>1.7185741829692414</v>
      </c>
      <c r="AQ30" s="15">
        <v>0.25488539103834418</v>
      </c>
      <c r="AR30" s="14">
        <v>3.2999677043051805</v>
      </c>
      <c r="AS30" s="14">
        <v>0.53557087588100427</v>
      </c>
      <c r="AT30" s="13" t="s">
        <v>316</v>
      </c>
      <c r="AU30" s="14">
        <v>0.223886568442764</v>
      </c>
      <c r="AV30" s="14">
        <v>20.730446290264474</v>
      </c>
      <c r="AW30" s="14" t="s">
        <v>4</v>
      </c>
      <c r="AX30" s="14">
        <v>10.011060890469029</v>
      </c>
      <c r="AY30" s="16">
        <v>3.2011639165276122</v>
      </c>
    </row>
    <row r="31" spans="1:51">
      <c r="A31" s="26" t="s">
        <v>209</v>
      </c>
      <c r="B31" s="27" t="s">
        <v>210</v>
      </c>
      <c r="C31" s="20">
        <v>19.833171093308113</v>
      </c>
      <c r="D31" s="14">
        <v>4.5567293951877215</v>
      </c>
      <c r="E31" s="13" t="s">
        <v>313</v>
      </c>
      <c r="F31" s="13">
        <v>3929.7999576067841</v>
      </c>
      <c r="G31" s="13">
        <v>9590.6781193628849</v>
      </c>
      <c r="H31" s="13">
        <v>226.03862383294771</v>
      </c>
      <c r="I31" s="13">
        <v>278.21001646262908</v>
      </c>
      <c r="J31" s="13">
        <v>1189.6247640166303</v>
      </c>
      <c r="K31" s="14">
        <v>40.197788306509956</v>
      </c>
      <c r="L31" s="13">
        <v>153.22139696895889</v>
      </c>
      <c r="M31" s="13">
        <v>137.98270708332919</v>
      </c>
      <c r="N31" s="13">
        <v>117.27364357679693</v>
      </c>
      <c r="O31" s="13">
        <v>23.574150696447099</v>
      </c>
      <c r="P31" s="14">
        <v>2.9786973741225409</v>
      </c>
      <c r="Q31" s="13" t="s">
        <v>314</v>
      </c>
      <c r="R31" s="14">
        <v>173.3607051902811</v>
      </c>
      <c r="S31" s="13">
        <v>1786.0040323032449</v>
      </c>
      <c r="T31" s="14">
        <v>28.400399632650746</v>
      </c>
      <c r="U31" s="13">
        <v>228.92245765663338</v>
      </c>
      <c r="V31" s="14">
        <v>16.415636125995889</v>
      </c>
      <c r="W31" s="14">
        <v>1.1827484308759326</v>
      </c>
      <c r="X31" s="14" t="s">
        <v>315</v>
      </c>
      <c r="Y31" s="14">
        <v>0.12573329099597469</v>
      </c>
      <c r="Z31" s="13">
        <v>2.1449746841958635</v>
      </c>
      <c r="AA31" s="14">
        <v>0.15472694697995959</v>
      </c>
      <c r="AB31" s="15">
        <v>4.6473842689214226</v>
      </c>
      <c r="AC31" s="13">
        <v>3444.738946013731</v>
      </c>
      <c r="AD31" s="14">
        <v>73.527015781856022</v>
      </c>
      <c r="AE31" s="13">
        <v>151.68169374948167</v>
      </c>
      <c r="AF31" s="14">
        <v>18.835849125110673</v>
      </c>
      <c r="AG31" s="13">
        <v>74.816140184105279</v>
      </c>
      <c r="AH31" s="14">
        <v>13.01583282496315</v>
      </c>
      <c r="AI31" s="14">
        <v>3.1265798582956328</v>
      </c>
      <c r="AJ31" s="14">
        <v>9.2579884936696235</v>
      </c>
      <c r="AK31" s="15">
        <v>1.1857335183996205</v>
      </c>
      <c r="AL31" s="15">
        <v>6.3866667317848336</v>
      </c>
      <c r="AM31" s="14">
        <v>1.1585411939205399</v>
      </c>
      <c r="AN31" s="14">
        <v>3.109314281516149</v>
      </c>
      <c r="AO31" s="14">
        <v>0.43091145889090293</v>
      </c>
      <c r="AP31" s="15">
        <v>2.6390896636912204</v>
      </c>
      <c r="AQ31" s="15">
        <v>0.39823073931882563</v>
      </c>
      <c r="AR31" s="14">
        <v>6.8787361127133728</v>
      </c>
      <c r="AS31" s="14">
        <v>0.91787568015576815</v>
      </c>
      <c r="AT31" s="13" t="s">
        <v>316</v>
      </c>
      <c r="AU31" s="14">
        <v>0.42962932628983258</v>
      </c>
      <c r="AV31" s="14">
        <v>37.216950763448033</v>
      </c>
      <c r="AW31" s="14" t="s">
        <v>4</v>
      </c>
      <c r="AX31" s="14">
        <v>13.49133230747942</v>
      </c>
      <c r="AY31" s="16">
        <v>3.2913584954428496</v>
      </c>
    </row>
    <row r="32" spans="1:51">
      <c r="A32" s="42" t="s">
        <v>348</v>
      </c>
      <c r="B32" s="27"/>
      <c r="C32" s="53">
        <f>AVERAGE(C6:C31)</f>
        <v>22.848194527574613</v>
      </c>
      <c r="D32" s="54">
        <f t="shared" ref="D32:AY32" si="0">AVERAGE(D6:D31)</f>
        <v>3.9117184885644822</v>
      </c>
      <c r="E32" s="53" t="s">
        <v>313</v>
      </c>
      <c r="F32" s="53">
        <f t="shared" si="0"/>
        <v>3245.0893930012398</v>
      </c>
      <c r="G32" s="53">
        <f t="shared" si="0"/>
        <v>7486.6968287216896</v>
      </c>
      <c r="H32" s="53">
        <f t="shared" si="0"/>
        <v>170.26003089994649</v>
      </c>
      <c r="I32" s="53">
        <f t="shared" si="0"/>
        <v>205.75691480306298</v>
      </c>
      <c r="J32" s="53">
        <f t="shared" si="0"/>
        <v>933.86720778733365</v>
      </c>
      <c r="K32" s="54">
        <f t="shared" si="0"/>
        <v>31.846182685077114</v>
      </c>
      <c r="L32" s="53">
        <f t="shared" si="0"/>
        <v>128.1666521199266</v>
      </c>
      <c r="M32" s="53">
        <f t="shared" si="0"/>
        <v>87.379056316957744</v>
      </c>
      <c r="N32" s="53">
        <f t="shared" si="0"/>
        <v>85.243610938655792</v>
      </c>
      <c r="O32" s="53">
        <f t="shared" si="0"/>
        <v>17.298837390624666</v>
      </c>
      <c r="P32" s="54">
        <f t="shared" si="0"/>
        <v>4.6261877009083801</v>
      </c>
      <c r="Q32" s="53" t="s">
        <v>314</v>
      </c>
      <c r="R32" s="54">
        <f t="shared" si="0"/>
        <v>122.99933485771145</v>
      </c>
      <c r="S32" s="53">
        <f t="shared" si="0"/>
        <v>1198.2061803605102</v>
      </c>
      <c r="T32" s="54">
        <f t="shared" si="0"/>
        <v>23.586993762457439</v>
      </c>
      <c r="U32" s="53">
        <f t="shared" si="0"/>
        <v>179.12626606214403</v>
      </c>
      <c r="V32" s="54">
        <f t="shared" si="0"/>
        <v>15.451329873462766</v>
      </c>
      <c r="W32" s="54">
        <f t="shared" si="0"/>
        <v>1.6362719363024936</v>
      </c>
      <c r="X32" s="54" t="s">
        <v>315</v>
      </c>
      <c r="Y32" s="53" t="s">
        <v>4</v>
      </c>
      <c r="Z32" s="54">
        <f t="shared" si="0"/>
        <v>2.1360868394765302</v>
      </c>
      <c r="AA32" s="54">
        <f t="shared" si="0"/>
        <v>0.3278304652087739</v>
      </c>
      <c r="AB32" s="55">
        <f t="shared" si="0"/>
        <v>4.6139949572659411</v>
      </c>
      <c r="AC32" s="53">
        <f t="shared" si="0"/>
        <v>2138.5634155255834</v>
      </c>
      <c r="AD32" s="54">
        <f t="shared" si="0"/>
        <v>56.608462428074354</v>
      </c>
      <c r="AE32" s="53">
        <f t="shared" si="0"/>
        <v>115.55714526336699</v>
      </c>
      <c r="AF32" s="53">
        <f t="shared" si="0"/>
        <v>14.632400812411371</v>
      </c>
      <c r="AG32" s="53">
        <f t="shared" si="0"/>
        <v>56.748938519370917</v>
      </c>
      <c r="AH32" s="53">
        <f t="shared" si="0"/>
        <v>9.6303817311582982</v>
      </c>
      <c r="AI32" s="54">
        <f t="shared" si="0"/>
        <v>2.4269922237558728</v>
      </c>
      <c r="AJ32" s="54">
        <f t="shared" si="0"/>
        <v>7.1571383421151342</v>
      </c>
      <c r="AK32" s="54">
        <f t="shared" si="0"/>
        <v>0.93199451419476254</v>
      </c>
      <c r="AL32" s="55">
        <f t="shared" si="0"/>
        <v>5.1103244286910616</v>
      </c>
      <c r="AM32" s="54">
        <f t="shared" si="0"/>
        <v>0.90046537418771577</v>
      </c>
      <c r="AN32" s="54">
        <f t="shared" si="0"/>
        <v>2.4749673645517678</v>
      </c>
      <c r="AO32" s="54">
        <f t="shared" si="0"/>
        <v>0.34474638862363166</v>
      </c>
      <c r="AP32" s="55">
        <f t="shared" si="0"/>
        <v>2.0896177091192922</v>
      </c>
      <c r="AQ32" s="55">
        <f t="shared" si="0"/>
        <v>0.31209297916792167</v>
      </c>
      <c r="AR32" s="54">
        <f t="shared" si="0"/>
        <v>5.247212886973033</v>
      </c>
      <c r="AS32" s="54">
        <f t="shared" si="0"/>
        <v>0.79173034877920856</v>
      </c>
      <c r="AT32" s="53" t="s">
        <v>316</v>
      </c>
      <c r="AU32" s="54">
        <f t="shared" si="0"/>
        <v>0.28122159990165579</v>
      </c>
      <c r="AV32" s="54">
        <f t="shared" si="0"/>
        <v>22.764745512536415</v>
      </c>
      <c r="AW32" s="54" t="s">
        <v>4</v>
      </c>
      <c r="AX32" s="54">
        <f t="shared" si="0"/>
        <v>12.387799215183394</v>
      </c>
      <c r="AY32" s="55">
        <f t="shared" si="0"/>
        <v>3.5081088574811741</v>
      </c>
    </row>
    <row r="33" spans="1:51">
      <c r="A33" s="26"/>
      <c r="B33" s="27"/>
      <c r="C33" s="20"/>
      <c r="D33" s="14"/>
      <c r="E33" s="13"/>
      <c r="F33" s="13"/>
      <c r="G33" s="13"/>
      <c r="H33" s="13"/>
      <c r="I33" s="13"/>
      <c r="J33" s="13"/>
      <c r="K33" s="14"/>
      <c r="L33" s="13"/>
      <c r="M33" s="13"/>
      <c r="N33" s="13"/>
      <c r="O33" s="13"/>
      <c r="P33" s="14"/>
      <c r="Q33" s="13"/>
      <c r="R33" s="14"/>
      <c r="S33" s="13"/>
      <c r="T33" s="14"/>
      <c r="U33" s="13"/>
      <c r="V33" s="14"/>
      <c r="W33" s="14"/>
      <c r="X33" s="14"/>
      <c r="Y33" s="14"/>
      <c r="Z33" s="13"/>
      <c r="AA33" s="14"/>
      <c r="AB33" s="15"/>
      <c r="AC33" s="13"/>
      <c r="AD33" s="14"/>
      <c r="AE33" s="13"/>
      <c r="AF33" s="14"/>
      <c r="AG33" s="13"/>
      <c r="AH33" s="14"/>
      <c r="AI33" s="14"/>
      <c r="AJ33" s="14"/>
      <c r="AK33" s="15"/>
      <c r="AL33" s="15"/>
      <c r="AM33" s="14"/>
      <c r="AN33" s="14"/>
      <c r="AO33" s="14"/>
      <c r="AP33" s="15"/>
      <c r="AQ33" s="15"/>
      <c r="AR33" s="14"/>
      <c r="AS33" s="14"/>
      <c r="AT33" s="13"/>
      <c r="AU33" s="14"/>
      <c r="AV33" s="14"/>
      <c r="AW33" s="14"/>
      <c r="AX33" s="14"/>
      <c r="AY33" s="16"/>
    </row>
    <row r="34" spans="1:51">
      <c r="A34" s="51" t="s">
        <v>338</v>
      </c>
      <c r="B34" s="27"/>
      <c r="C34" s="20"/>
      <c r="D34" s="14"/>
      <c r="E34" s="13"/>
      <c r="F34" s="13"/>
      <c r="G34" s="13"/>
      <c r="H34" s="13"/>
      <c r="I34" s="13"/>
      <c r="J34" s="13"/>
      <c r="K34" s="14"/>
      <c r="L34" s="13"/>
      <c r="M34" s="13"/>
      <c r="N34" s="13"/>
      <c r="O34" s="13"/>
      <c r="P34" s="14"/>
      <c r="Q34" s="13"/>
      <c r="R34" s="14"/>
      <c r="S34" s="13"/>
      <c r="T34" s="14"/>
      <c r="U34" s="13"/>
      <c r="V34" s="14"/>
      <c r="W34" s="14"/>
      <c r="X34" s="14"/>
      <c r="Y34" s="14"/>
      <c r="Z34" s="13"/>
      <c r="AA34" s="14"/>
      <c r="AB34" s="15"/>
      <c r="AC34" s="13"/>
      <c r="AD34" s="14"/>
      <c r="AE34" s="13"/>
      <c r="AF34" s="14"/>
      <c r="AG34" s="13"/>
      <c r="AH34" s="14"/>
      <c r="AI34" s="14"/>
      <c r="AJ34" s="14"/>
      <c r="AK34" s="15"/>
      <c r="AL34" s="15"/>
      <c r="AM34" s="14"/>
      <c r="AN34" s="14"/>
      <c r="AO34" s="14"/>
      <c r="AP34" s="15"/>
      <c r="AQ34" s="15"/>
      <c r="AR34" s="14"/>
      <c r="AS34" s="14"/>
      <c r="AT34" s="13"/>
      <c r="AU34" s="14"/>
      <c r="AV34" s="14"/>
      <c r="AW34" s="14"/>
      <c r="AX34" s="14"/>
      <c r="AY34" s="16"/>
    </row>
    <row r="35" spans="1:51">
      <c r="A35" s="26" t="s">
        <v>53</v>
      </c>
      <c r="B35" s="27" t="s">
        <v>54</v>
      </c>
      <c r="C35" s="20">
        <v>31.732533702482996</v>
      </c>
      <c r="D35" s="14">
        <v>2.7265719117685374</v>
      </c>
      <c r="E35" s="13" t="s">
        <v>313</v>
      </c>
      <c r="F35" s="13">
        <v>788.35693500718207</v>
      </c>
      <c r="G35" s="13">
        <v>4388.5875916682735</v>
      </c>
      <c r="H35" s="13">
        <v>90.292812175489686</v>
      </c>
      <c r="I35" s="13">
        <v>107.00194334952312</v>
      </c>
      <c r="J35" s="13">
        <v>531.1971664670333</v>
      </c>
      <c r="K35" s="14">
        <v>15.128326423246255</v>
      </c>
      <c r="L35" s="13">
        <v>62.703623952781562</v>
      </c>
      <c r="M35" s="13">
        <v>21.446620087778275</v>
      </c>
      <c r="N35" s="13">
        <v>49.085531822174303</v>
      </c>
      <c r="O35" s="13">
        <v>17.180065703420386</v>
      </c>
      <c r="P35" s="14">
        <v>13.037127417792794</v>
      </c>
      <c r="Q35" s="13" t="s">
        <v>314</v>
      </c>
      <c r="R35" s="14">
        <v>154.18819925324456</v>
      </c>
      <c r="S35" s="13">
        <v>508.37992919819987</v>
      </c>
      <c r="T35" s="14">
        <v>18.119337050824672</v>
      </c>
      <c r="U35" s="13">
        <v>44.736904347377745</v>
      </c>
      <c r="V35" s="14">
        <v>15.126876105798674</v>
      </c>
      <c r="W35" s="14">
        <v>3.8618143104762646</v>
      </c>
      <c r="X35" s="14" t="s">
        <v>315</v>
      </c>
      <c r="Y35" s="14" t="s">
        <v>4</v>
      </c>
      <c r="Z35" s="13">
        <v>1.9877114813288577</v>
      </c>
      <c r="AA35" s="14">
        <v>0.63612383673711137</v>
      </c>
      <c r="AB35" s="15">
        <v>7.5432083936671264</v>
      </c>
      <c r="AC35" s="13">
        <v>852.15166265193193</v>
      </c>
      <c r="AD35" s="14">
        <v>46.674797222941464</v>
      </c>
      <c r="AE35" s="13">
        <v>87.337795767641097</v>
      </c>
      <c r="AF35" s="14">
        <v>10.234253031785519</v>
      </c>
      <c r="AG35" s="13">
        <v>36.529871113306378</v>
      </c>
      <c r="AH35" s="14">
        <v>5.733596234015903</v>
      </c>
      <c r="AI35" s="14">
        <v>1.2089725891001304</v>
      </c>
      <c r="AJ35" s="14">
        <v>4.4564294605925427</v>
      </c>
      <c r="AK35" s="15">
        <v>0.57589104248141709</v>
      </c>
      <c r="AL35" s="15">
        <v>3.4839343406736822</v>
      </c>
      <c r="AM35" s="14">
        <v>0.66899011666095587</v>
      </c>
      <c r="AN35" s="14">
        <v>1.8278918929465413</v>
      </c>
      <c r="AO35" s="14">
        <v>0.25794076240205316</v>
      </c>
      <c r="AP35" s="15">
        <v>1.5915474903321145</v>
      </c>
      <c r="AQ35" s="15">
        <v>0.23175957588137797</v>
      </c>
      <c r="AR35" s="14">
        <v>1.6182379108131171</v>
      </c>
      <c r="AS35" s="14">
        <v>1.0542813500299348</v>
      </c>
      <c r="AT35" s="13">
        <v>1.7531987804780327</v>
      </c>
      <c r="AU35" s="14">
        <v>0.56781168815466465</v>
      </c>
      <c r="AV35" s="14">
        <v>20.507562173428788</v>
      </c>
      <c r="AW35" s="14">
        <v>0.14721138780311899</v>
      </c>
      <c r="AX35" s="14">
        <v>21.479788866749843</v>
      </c>
      <c r="AY35" s="16">
        <v>4.7865030171031187</v>
      </c>
    </row>
    <row r="36" spans="1:51">
      <c r="A36" s="26" t="s">
        <v>133</v>
      </c>
      <c r="B36" s="27" t="s">
        <v>134</v>
      </c>
      <c r="C36" s="20">
        <v>41.828251469458934</v>
      </c>
      <c r="D36" s="14">
        <v>3.4979372690788249</v>
      </c>
      <c r="E36" s="13" t="s">
        <v>313</v>
      </c>
      <c r="F36" s="13">
        <v>689.26011459820074</v>
      </c>
      <c r="G36" s="13">
        <v>4306.8565475310861</v>
      </c>
      <c r="H36" s="13">
        <v>87.265453372285307</v>
      </c>
      <c r="I36" s="13">
        <v>105.74402221746875</v>
      </c>
      <c r="J36" s="13">
        <v>525.11103393195901</v>
      </c>
      <c r="K36" s="14">
        <v>13.717206021490066</v>
      </c>
      <c r="L36" s="13">
        <v>56.263446921790873</v>
      </c>
      <c r="M36" s="13">
        <v>19.304988633253586</v>
      </c>
      <c r="N36" s="13">
        <v>43.899123073804859</v>
      </c>
      <c r="O36" s="13">
        <v>14.227896124439386</v>
      </c>
      <c r="P36" s="14">
        <v>5.7909698078870395</v>
      </c>
      <c r="Q36" s="13" t="s">
        <v>314</v>
      </c>
      <c r="R36" s="14">
        <v>141.02989731119706</v>
      </c>
      <c r="S36" s="13">
        <v>448.95322620115803</v>
      </c>
      <c r="T36" s="14">
        <v>16.482682520169984</v>
      </c>
      <c r="U36" s="13">
        <v>252.87901754449064</v>
      </c>
      <c r="V36" s="14">
        <v>14.639173852935425</v>
      </c>
      <c r="W36" s="14">
        <v>2.0381813504748956</v>
      </c>
      <c r="X36" s="14" t="s">
        <v>315</v>
      </c>
      <c r="Y36" s="14">
        <v>0.10018497785131508</v>
      </c>
      <c r="Z36" s="13">
        <v>1.7586469955943578</v>
      </c>
      <c r="AA36" s="14">
        <v>0.57309337667413329</v>
      </c>
      <c r="AB36" s="15">
        <v>6.0348397433201955</v>
      </c>
      <c r="AC36" s="13">
        <v>857.56589106957574</v>
      </c>
      <c r="AD36" s="14">
        <v>45.497701612171845</v>
      </c>
      <c r="AE36" s="13">
        <v>89.664132546702973</v>
      </c>
      <c r="AF36" s="14">
        <v>9.835098229208457</v>
      </c>
      <c r="AG36" s="13">
        <v>33.499584697528697</v>
      </c>
      <c r="AH36" s="14">
        <v>5.3316816160315774</v>
      </c>
      <c r="AI36" s="14">
        <v>1.1514664380295803</v>
      </c>
      <c r="AJ36" s="14">
        <v>4.3015648871460819</v>
      </c>
      <c r="AK36" s="15">
        <v>0.54881117252553424</v>
      </c>
      <c r="AL36" s="15">
        <v>3.3351130228565933</v>
      </c>
      <c r="AM36" s="14">
        <v>0.62124456663738026</v>
      </c>
      <c r="AN36" s="14">
        <v>1.7477269249786715</v>
      </c>
      <c r="AO36" s="14">
        <v>0.24677291850677063</v>
      </c>
      <c r="AP36" s="15">
        <v>1.5389370539368041</v>
      </c>
      <c r="AQ36" s="15">
        <v>0.24518632206942922</v>
      </c>
      <c r="AR36" s="14">
        <v>6.89631824432628</v>
      </c>
      <c r="AS36" s="14">
        <v>1.1416885783298034</v>
      </c>
      <c r="AT36" s="13">
        <v>2.0385722470401704</v>
      </c>
      <c r="AU36" s="14">
        <v>0.36099411939331089</v>
      </c>
      <c r="AV36" s="14">
        <v>19.899969271583913</v>
      </c>
      <c r="AW36" s="14" t="s">
        <v>4</v>
      </c>
      <c r="AX36" s="14">
        <v>25.978796299990652</v>
      </c>
      <c r="AY36" s="16">
        <v>4.1608931113034249</v>
      </c>
    </row>
    <row r="37" spans="1:51">
      <c r="A37" s="26" t="s">
        <v>135</v>
      </c>
      <c r="B37" s="27" t="s">
        <v>136</v>
      </c>
      <c r="C37" s="20">
        <v>43.56502474341449</v>
      </c>
      <c r="D37" s="14">
        <v>2.8731694554908564</v>
      </c>
      <c r="E37" s="13">
        <v>34.57073839110943</v>
      </c>
      <c r="F37" s="13">
        <v>916.11047759757571</v>
      </c>
      <c r="G37" s="13">
        <v>4402.0525310842677</v>
      </c>
      <c r="H37" s="13">
        <v>89.54117580349282</v>
      </c>
      <c r="I37" s="13">
        <v>123.50865263764062</v>
      </c>
      <c r="J37" s="13">
        <v>590.78221386162966</v>
      </c>
      <c r="K37" s="14">
        <v>14.497139350677005</v>
      </c>
      <c r="L37" s="13">
        <v>61.419984953342379</v>
      </c>
      <c r="M37" s="13">
        <v>20.908137858071711</v>
      </c>
      <c r="N37" s="13">
        <v>46.678012872517172</v>
      </c>
      <c r="O37" s="13">
        <v>16.310204750127312</v>
      </c>
      <c r="P37" s="14">
        <v>6.6000744261142694</v>
      </c>
      <c r="Q37" s="13" t="s">
        <v>314</v>
      </c>
      <c r="R37" s="14">
        <v>136.5564348846008</v>
      </c>
      <c r="S37" s="13">
        <v>468.1381198117536</v>
      </c>
      <c r="T37" s="14">
        <v>17.829247854196236</v>
      </c>
      <c r="U37" s="13">
        <v>263.77365728693127</v>
      </c>
      <c r="V37" s="14">
        <v>14.795078215809987</v>
      </c>
      <c r="W37" s="14">
        <v>1.4914550014917518</v>
      </c>
      <c r="X37" s="14" t="s">
        <v>315</v>
      </c>
      <c r="Y37" s="14">
        <v>0.10654828479857759</v>
      </c>
      <c r="Z37" s="13">
        <v>2.1003739247457389</v>
      </c>
      <c r="AA37" s="14">
        <v>0.59737950201955814</v>
      </c>
      <c r="AB37" s="15">
        <v>6.0888427157893705</v>
      </c>
      <c r="AC37" s="13">
        <v>911.08719563950069</v>
      </c>
      <c r="AD37" s="14">
        <v>42.296513926462083</v>
      </c>
      <c r="AE37" s="13">
        <v>89.370506003907963</v>
      </c>
      <c r="AF37" s="14">
        <v>9.6646229849373313</v>
      </c>
      <c r="AG37" s="13">
        <v>33.565857738529189</v>
      </c>
      <c r="AH37" s="14">
        <v>5.5267036387093968</v>
      </c>
      <c r="AI37" s="14">
        <v>1.249871842163393</v>
      </c>
      <c r="AJ37" s="14">
        <v>4.3954357266763306</v>
      </c>
      <c r="AK37" s="15">
        <v>0.61288329149425713</v>
      </c>
      <c r="AL37" s="15">
        <v>3.6147237678579667</v>
      </c>
      <c r="AM37" s="14">
        <v>0.67493137116813096</v>
      </c>
      <c r="AN37" s="14">
        <v>1.7317615302429508</v>
      </c>
      <c r="AO37" s="14">
        <v>0.27353729140275501</v>
      </c>
      <c r="AP37" s="15">
        <v>1.6893956494268687</v>
      </c>
      <c r="AQ37" s="15">
        <v>0.25115791420106731</v>
      </c>
      <c r="AR37" s="14">
        <v>7.1447211807971369</v>
      </c>
      <c r="AS37" s="14">
        <v>1.1758525868380785</v>
      </c>
      <c r="AT37" s="13">
        <v>2.6845476889712891</v>
      </c>
      <c r="AU37" s="14">
        <v>0.380010011242224</v>
      </c>
      <c r="AV37" s="14">
        <v>18.9550518841491</v>
      </c>
      <c r="AW37" s="14" t="s">
        <v>4</v>
      </c>
      <c r="AX37" s="14">
        <v>24.571208794564342</v>
      </c>
      <c r="AY37" s="16">
        <v>4.2661802142236436</v>
      </c>
    </row>
    <row r="38" spans="1:51">
      <c r="A38" s="26" t="s">
        <v>149</v>
      </c>
      <c r="B38" s="27" t="s">
        <v>150</v>
      </c>
      <c r="C38" s="20">
        <v>31.156747131779483</v>
      </c>
      <c r="D38" s="14">
        <v>2.1678908127647336</v>
      </c>
      <c r="E38" s="13" t="s">
        <v>313</v>
      </c>
      <c r="F38" s="13">
        <v>583.41659820203836</v>
      </c>
      <c r="G38" s="13">
        <v>3243.9532684411838</v>
      </c>
      <c r="H38" s="13">
        <v>70.237360740156447</v>
      </c>
      <c r="I38" s="13">
        <v>88.676735387601624</v>
      </c>
      <c r="J38" s="13">
        <v>431.15793068530655</v>
      </c>
      <c r="K38" s="14">
        <v>11.98754830040571</v>
      </c>
      <c r="L38" s="13">
        <v>47.547506433626097</v>
      </c>
      <c r="M38" s="13">
        <v>9.1341722446513067</v>
      </c>
      <c r="N38" s="13">
        <v>41.41979851715611</v>
      </c>
      <c r="O38" s="13">
        <v>14.686511898360372</v>
      </c>
      <c r="P38" s="14">
        <v>1.2532447327550267</v>
      </c>
      <c r="Q38" s="13" t="s">
        <v>314</v>
      </c>
      <c r="R38" s="14">
        <v>121.41444087513548</v>
      </c>
      <c r="S38" s="13">
        <v>404.98001913665951</v>
      </c>
      <c r="T38" s="14">
        <v>12.895768690154313</v>
      </c>
      <c r="U38" s="13">
        <v>193.04241128812089</v>
      </c>
      <c r="V38" s="14">
        <v>11.234541842561766</v>
      </c>
      <c r="W38" s="14">
        <v>2.3768624907680267</v>
      </c>
      <c r="X38" s="14" t="s">
        <v>315</v>
      </c>
      <c r="Y38" s="14" t="s">
        <v>4</v>
      </c>
      <c r="Z38" s="13">
        <v>1.6946856414920262</v>
      </c>
      <c r="AA38" s="14">
        <v>0.11169432020818146</v>
      </c>
      <c r="AB38" s="15">
        <v>4.6769607694377351</v>
      </c>
      <c r="AC38" s="13">
        <v>922.90631746008705</v>
      </c>
      <c r="AD38" s="14">
        <v>29.702125933175765</v>
      </c>
      <c r="AE38" s="13">
        <v>57.318597831506146</v>
      </c>
      <c r="AF38" s="14">
        <v>6.5664814836779843</v>
      </c>
      <c r="AG38" s="13">
        <v>23.813500827941972</v>
      </c>
      <c r="AH38" s="14">
        <v>4.3888757446049276</v>
      </c>
      <c r="AI38" s="14">
        <v>0.88098511353755926</v>
      </c>
      <c r="AJ38" s="14">
        <v>3.085044396366655</v>
      </c>
      <c r="AK38" s="15">
        <v>0.46472162487698815</v>
      </c>
      <c r="AL38" s="15">
        <v>2.6287199363201155</v>
      </c>
      <c r="AM38" s="14">
        <v>0.49480607164755402</v>
      </c>
      <c r="AN38" s="14">
        <v>1.4124034773536769</v>
      </c>
      <c r="AO38" s="14">
        <v>0.21513600112286543</v>
      </c>
      <c r="AP38" s="15">
        <v>1.3528895132628334</v>
      </c>
      <c r="AQ38" s="15">
        <v>0.18592044842518868</v>
      </c>
      <c r="AR38" s="14">
        <v>5.3571439149238804</v>
      </c>
      <c r="AS38" s="14">
        <v>0.77773728357339933</v>
      </c>
      <c r="AT38" s="13" t="s">
        <v>316</v>
      </c>
      <c r="AU38" s="14">
        <v>0.4360490851356838</v>
      </c>
      <c r="AV38" s="14">
        <v>15.46118996858922</v>
      </c>
      <c r="AW38" s="14" t="s">
        <v>4</v>
      </c>
      <c r="AX38" s="14">
        <v>16.503429845090668</v>
      </c>
      <c r="AY38" s="16">
        <v>3.6032141380498937</v>
      </c>
    </row>
    <row r="39" spans="1:51">
      <c r="A39" s="26" t="s">
        <v>151</v>
      </c>
      <c r="B39" s="27" t="s">
        <v>152</v>
      </c>
      <c r="C39" s="20">
        <v>33.378095646903112</v>
      </c>
      <c r="D39" s="14">
        <v>2.8803776731834709</v>
      </c>
      <c r="E39" s="13" t="s">
        <v>313</v>
      </c>
      <c r="F39" s="13">
        <v>805.40450226890198</v>
      </c>
      <c r="G39" s="13">
        <v>4307.4789191156906</v>
      </c>
      <c r="H39" s="13">
        <v>91.32683986086208</v>
      </c>
      <c r="I39" s="13">
        <v>114.68771967704102</v>
      </c>
      <c r="J39" s="13">
        <v>555.01435440674584</v>
      </c>
      <c r="K39" s="14">
        <v>14.773938639503022</v>
      </c>
      <c r="L39" s="13">
        <v>58.884476722508403</v>
      </c>
      <c r="M39" s="13">
        <v>24.565387926043307</v>
      </c>
      <c r="N39" s="13">
        <v>54.847973087303856</v>
      </c>
      <c r="O39" s="13">
        <v>14.682173706009639</v>
      </c>
      <c r="P39" s="14">
        <v>4.6098705928779866</v>
      </c>
      <c r="Q39" s="13" t="s">
        <v>314</v>
      </c>
      <c r="R39" s="14">
        <v>143.69474249494613</v>
      </c>
      <c r="S39" s="13">
        <v>419.31262679564634</v>
      </c>
      <c r="T39" s="14">
        <v>16.90158090768119</v>
      </c>
      <c r="U39" s="13">
        <v>205.33849577992714</v>
      </c>
      <c r="V39" s="14">
        <v>14.542916422033263</v>
      </c>
      <c r="W39" s="14">
        <v>1.207411573875895</v>
      </c>
      <c r="X39" s="14" t="s">
        <v>315</v>
      </c>
      <c r="Y39" s="14" t="s">
        <v>4</v>
      </c>
      <c r="Z39" s="13">
        <v>1.7866155152804948</v>
      </c>
      <c r="AA39" s="14">
        <v>0.64639808032676394</v>
      </c>
      <c r="AB39" s="15">
        <v>6.7736762866569418</v>
      </c>
      <c r="AC39" s="13">
        <v>825.11242205933706</v>
      </c>
      <c r="AD39" s="14">
        <v>41.314734931713012</v>
      </c>
      <c r="AE39" s="13">
        <v>78.090870012955406</v>
      </c>
      <c r="AF39" s="14">
        <v>9.1188805746146713</v>
      </c>
      <c r="AG39" s="13">
        <v>32.645009517367029</v>
      </c>
      <c r="AH39" s="14">
        <v>5.1311659931079525</v>
      </c>
      <c r="AI39" s="14">
        <v>1.127383714288908</v>
      </c>
      <c r="AJ39" s="14">
        <v>4.1422380421054186</v>
      </c>
      <c r="AK39" s="15">
        <v>0.57292378514153564</v>
      </c>
      <c r="AL39" s="15">
        <v>3.395874352155436</v>
      </c>
      <c r="AM39" s="14">
        <v>0.63065691794179457</v>
      </c>
      <c r="AN39" s="14">
        <v>1.7991196229860209</v>
      </c>
      <c r="AO39" s="14">
        <v>0.26510884969643167</v>
      </c>
      <c r="AP39" s="15">
        <v>1.6784258935229619</v>
      </c>
      <c r="AQ39" s="15">
        <v>0.25935199008393117</v>
      </c>
      <c r="AR39" s="14">
        <v>5.8476655332589953</v>
      </c>
      <c r="AS39" s="14">
        <v>1.1187466950880491</v>
      </c>
      <c r="AT39" s="13">
        <v>1.3517437637237053</v>
      </c>
      <c r="AU39" s="14">
        <v>0.64261450234415574</v>
      </c>
      <c r="AV39" s="14">
        <v>21.613636210397154</v>
      </c>
      <c r="AW39" s="14">
        <v>0.12211985937280272</v>
      </c>
      <c r="AX39" s="14">
        <v>18.367175483073673</v>
      </c>
      <c r="AY39" s="16">
        <v>4.0733667257265438</v>
      </c>
    </row>
    <row r="40" spans="1:51">
      <c r="A40" s="26" t="s">
        <v>153</v>
      </c>
      <c r="B40" s="27" t="s">
        <v>154</v>
      </c>
      <c r="C40" s="20">
        <v>27.020003709739797</v>
      </c>
      <c r="D40" s="14">
        <v>2.007179533456346</v>
      </c>
      <c r="E40" s="13" t="s">
        <v>313</v>
      </c>
      <c r="F40" s="13">
        <v>903.52931713526471</v>
      </c>
      <c r="G40" s="13">
        <v>4678.2988230035844</v>
      </c>
      <c r="H40" s="13">
        <v>103.81220328688518</v>
      </c>
      <c r="I40" s="13">
        <v>125.46058437686413</v>
      </c>
      <c r="J40" s="13">
        <v>595.94163053677721</v>
      </c>
      <c r="K40" s="14">
        <v>17.507102753529647</v>
      </c>
      <c r="L40" s="13">
        <v>70.123647327780162</v>
      </c>
      <c r="M40" s="13">
        <v>16.854990592797119</v>
      </c>
      <c r="N40" s="13">
        <v>52.69418879554879</v>
      </c>
      <c r="O40" s="13">
        <v>16.084927089797052</v>
      </c>
      <c r="P40" s="14">
        <v>2.5856551902581226</v>
      </c>
      <c r="Q40" s="13" t="s">
        <v>314</v>
      </c>
      <c r="R40" s="14">
        <v>118.68866763016423</v>
      </c>
      <c r="S40" s="13">
        <v>525.61274469196394</v>
      </c>
      <c r="T40" s="14">
        <v>17.381916284024502</v>
      </c>
      <c r="U40" s="13">
        <v>213.75519945653966</v>
      </c>
      <c r="V40" s="14">
        <v>13.942037975132202</v>
      </c>
      <c r="W40" s="14">
        <v>1.2993213899087763</v>
      </c>
      <c r="X40" s="14" t="s">
        <v>315</v>
      </c>
      <c r="Y40" s="14" t="s">
        <v>4</v>
      </c>
      <c r="Z40" s="13">
        <v>1.7066814336157137</v>
      </c>
      <c r="AA40" s="14">
        <v>0.17059344798664958</v>
      </c>
      <c r="AB40" s="15">
        <v>4.8087806361745979</v>
      </c>
      <c r="AC40" s="13">
        <v>846.24468346379319</v>
      </c>
      <c r="AD40" s="14">
        <v>42.242154149796519</v>
      </c>
      <c r="AE40" s="13">
        <v>84.38382187276477</v>
      </c>
      <c r="AF40" s="14">
        <v>9.704368302616297</v>
      </c>
      <c r="AG40" s="13">
        <v>34.930178405112223</v>
      </c>
      <c r="AH40" s="14">
        <v>5.5191395229806526</v>
      </c>
      <c r="AI40" s="14">
        <v>1.1520071449356832</v>
      </c>
      <c r="AJ40" s="14">
        <v>4.3485571331981676</v>
      </c>
      <c r="AK40" s="15">
        <v>0.61821610948232664</v>
      </c>
      <c r="AL40" s="15">
        <v>3.6129044518763975</v>
      </c>
      <c r="AM40" s="14">
        <v>0.66102408473683438</v>
      </c>
      <c r="AN40" s="14">
        <v>1.8315350024543546</v>
      </c>
      <c r="AO40" s="14">
        <v>0.26633521030270918</v>
      </c>
      <c r="AP40" s="15">
        <v>1.6877032856276171</v>
      </c>
      <c r="AQ40" s="15">
        <v>0.23759291938953994</v>
      </c>
      <c r="AR40" s="14">
        <v>5.868627825117378</v>
      </c>
      <c r="AS40" s="14">
        <v>0.9869302618879493</v>
      </c>
      <c r="AT40" s="13">
        <v>1.5047502688086429</v>
      </c>
      <c r="AU40" s="14">
        <v>0.49189801700988195</v>
      </c>
      <c r="AV40" s="14">
        <v>20.276592014028093</v>
      </c>
      <c r="AW40" s="14" t="s">
        <v>4</v>
      </c>
      <c r="AX40" s="14">
        <v>17.144862073947046</v>
      </c>
      <c r="AY40" s="16">
        <v>1.9971057739945939</v>
      </c>
    </row>
    <row r="41" spans="1:51">
      <c r="A41" s="26" t="s">
        <v>155</v>
      </c>
      <c r="B41" s="27" t="s">
        <v>156</v>
      </c>
      <c r="C41" s="20">
        <v>23.312576313614301</v>
      </c>
      <c r="D41" s="14">
        <v>1.7123729034438588</v>
      </c>
      <c r="E41" s="13" t="s">
        <v>313</v>
      </c>
      <c r="F41" s="13">
        <v>1257.3920785816583</v>
      </c>
      <c r="G41" s="13">
        <v>4995.5249973196715</v>
      </c>
      <c r="H41" s="13">
        <v>115.98982374226519</v>
      </c>
      <c r="I41" s="13">
        <v>169.83157553725539</v>
      </c>
      <c r="J41" s="13">
        <v>683.98052382865535</v>
      </c>
      <c r="K41" s="14">
        <v>21.135692181374836</v>
      </c>
      <c r="L41" s="13">
        <v>96.036952939803285</v>
      </c>
      <c r="M41" s="13">
        <v>3.2716349875267183</v>
      </c>
      <c r="N41" s="13">
        <v>60.69768625595642</v>
      </c>
      <c r="O41" s="13">
        <v>16.80598766453517</v>
      </c>
      <c r="P41" s="14">
        <v>5.3151164590327991</v>
      </c>
      <c r="Q41" s="13" t="s">
        <v>314</v>
      </c>
      <c r="R41" s="14">
        <v>73.564672710214225</v>
      </c>
      <c r="S41" s="13">
        <v>616.70294489537014</v>
      </c>
      <c r="T41" s="14">
        <v>14.858358853759501</v>
      </c>
      <c r="U41" s="13">
        <v>194.2969440143284</v>
      </c>
      <c r="V41" s="14">
        <v>10.935901000842266</v>
      </c>
      <c r="W41" s="14">
        <v>0.65243613976920767</v>
      </c>
      <c r="X41" s="14" t="s">
        <v>315</v>
      </c>
      <c r="Y41" s="14" t="s">
        <v>4</v>
      </c>
      <c r="Z41" s="13">
        <v>1.2524303729637885</v>
      </c>
      <c r="AA41" s="14">
        <v>0.33066365880000087</v>
      </c>
      <c r="AB41" s="15">
        <v>3.0791484079043792</v>
      </c>
      <c r="AC41" s="13">
        <v>805.49266017464947</v>
      </c>
      <c r="AD41" s="14">
        <v>36.455581569612391</v>
      </c>
      <c r="AE41" s="13">
        <v>72.423135109377284</v>
      </c>
      <c r="AF41" s="14">
        <v>8.1931063012271093</v>
      </c>
      <c r="AG41" s="13">
        <v>29.661782578038842</v>
      </c>
      <c r="AH41" s="14">
        <v>5.0282371492685902</v>
      </c>
      <c r="AI41" s="14">
        <v>1.3778702930708882</v>
      </c>
      <c r="AJ41" s="14">
        <v>3.9433231711461301</v>
      </c>
      <c r="AK41" s="15">
        <v>0.54613672350980114</v>
      </c>
      <c r="AL41" s="15">
        <v>3.0617881608718225</v>
      </c>
      <c r="AM41" s="14">
        <v>0.58632108515600967</v>
      </c>
      <c r="AN41" s="14">
        <v>1.6435184398625846</v>
      </c>
      <c r="AO41" s="14">
        <v>0.22991066560762041</v>
      </c>
      <c r="AP41" s="15">
        <v>1.4981377155251285</v>
      </c>
      <c r="AQ41" s="15">
        <v>0.22105268142621742</v>
      </c>
      <c r="AR41" s="14">
        <v>5.061842562001968</v>
      </c>
      <c r="AS41" s="14">
        <v>0.7633467221078869</v>
      </c>
      <c r="AT41" s="13" t="s">
        <v>316</v>
      </c>
      <c r="AU41" s="14">
        <v>0.33414038122777384</v>
      </c>
      <c r="AV41" s="14">
        <v>20.42558688625547</v>
      </c>
      <c r="AW41" s="14" t="s">
        <v>4</v>
      </c>
      <c r="AX41" s="14">
        <v>9.3836196206919844</v>
      </c>
      <c r="AY41" s="16">
        <v>2.3122774376576749</v>
      </c>
    </row>
    <row r="42" spans="1:51">
      <c r="A42" s="26" t="s">
        <v>157</v>
      </c>
      <c r="B42" s="27" t="s">
        <v>158</v>
      </c>
      <c r="C42" s="20">
        <v>31.271378185928171</v>
      </c>
      <c r="D42" s="14">
        <v>2.7722092183930962</v>
      </c>
      <c r="E42" s="13" t="s">
        <v>313</v>
      </c>
      <c r="F42" s="13">
        <v>735.42511925933343</v>
      </c>
      <c r="G42" s="13">
        <v>3734.9712677071025</v>
      </c>
      <c r="H42" s="13">
        <v>74.881585533233945</v>
      </c>
      <c r="I42" s="13">
        <v>85.531111002531006</v>
      </c>
      <c r="J42" s="13">
        <v>484.64097444262524</v>
      </c>
      <c r="K42" s="14">
        <v>12.861746431548459</v>
      </c>
      <c r="L42" s="13">
        <v>51.07232734186384</v>
      </c>
      <c r="M42" s="13">
        <v>13.57638697877343</v>
      </c>
      <c r="N42" s="13">
        <v>49.631245603153793</v>
      </c>
      <c r="O42" s="13">
        <v>15.904587940800866</v>
      </c>
      <c r="P42" s="14">
        <v>2.4343447987435218</v>
      </c>
      <c r="Q42" s="13" t="s">
        <v>314</v>
      </c>
      <c r="R42" s="14">
        <v>117.86507418520173</v>
      </c>
      <c r="S42" s="13">
        <v>396.64466039566014</v>
      </c>
      <c r="T42" s="14">
        <v>14.563398433277813</v>
      </c>
      <c r="U42" s="13">
        <v>215.59234627851586</v>
      </c>
      <c r="V42" s="14">
        <v>12.858195911930014</v>
      </c>
      <c r="W42" s="14">
        <v>0.37847921890016639</v>
      </c>
      <c r="X42" s="14" t="s">
        <v>315</v>
      </c>
      <c r="Y42" s="14" t="s">
        <v>4</v>
      </c>
      <c r="Z42" s="13">
        <v>1.3196985066053695</v>
      </c>
      <c r="AA42" s="14">
        <v>0.23961608162200396</v>
      </c>
      <c r="AB42" s="15">
        <v>4.2471425703173482</v>
      </c>
      <c r="AC42" s="13">
        <v>695.49720199636204</v>
      </c>
      <c r="AD42" s="14">
        <v>30.552145974544892</v>
      </c>
      <c r="AE42" s="13">
        <v>60.577492988992091</v>
      </c>
      <c r="AF42" s="14">
        <v>7.1495010780476083</v>
      </c>
      <c r="AG42" s="13">
        <v>26.583524381365848</v>
      </c>
      <c r="AH42" s="14">
        <v>4.6313087253632528</v>
      </c>
      <c r="AI42" s="14">
        <v>0.95703273709338621</v>
      </c>
      <c r="AJ42" s="14">
        <v>3.5264322067934901</v>
      </c>
      <c r="AK42" s="15">
        <v>0.48070300285950457</v>
      </c>
      <c r="AL42" s="15">
        <v>2.9116392681772041</v>
      </c>
      <c r="AM42" s="14">
        <v>0.56849205167079275</v>
      </c>
      <c r="AN42" s="14">
        <v>1.5036135431875679</v>
      </c>
      <c r="AO42" s="14">
        <v>0.21783876681175604</v>
      </c>
      <c r="AP42" s="15">
        <v>1.4750485046755779</v>
      </c>
      <c r="AQ42" s="15">
        <v>0.20470251923721494</v>
      </c>
      <c r="AR42" s="14">
        <v>5.9069629559645707</v>
      </c>
      <c r="AS42" s="14">
        <v>0.86343288189943668</v>
      </c>
      <c r="AT42" s="13" t="s">
        <v>316</v>
      </c>
      <c r="AU42" s="14">
        <v>0.52841224860585068</v>
      </c>
      <c r="AV42" s="14">
        <v>16.736760791357657</v>
      </c>
      <c r="AW42" s="14" t="s">
        <v>4</v>
      </c>
      <c r="AX42" s="14">
        <v>15.97350443085892</v>
      </c>
      <c r="AY42" s="16">
        <v>2.2830577815343629</v>
      </c>
    </row>
    <row r="43" spans="1:51">
      <c r="A43" s="26" t="s">
        <v>159</v>
      </c>
      <c r="B43" s="27" t="s">
        <v>160</v>
      </c>
      <c r="C43" s="20">
        <v>41.662322341463735</v>
      </c>
      <c r="D43" s="14">
        <v>4.698383773978847</v>
      </c>
      <c r="E43" s="13" t="s">
        <v>313</v>
      </c>
      <c r="F43" s="13">
        <v>1757.3313596825208</v>
      </c>
      <c r="G43" s="13">
        <v>7317.6020703795093</v>
      </c>
      <c r="H43" s="13">
        <v>178.94174465401892</v>
      </c>
      <c r="I43" s="13">
        <v>155.34581952716226</v>
      </c>
      <c r="J43" s="13">
        <v>747.79855423468655</v>
      </c>
      <c r="K43" s="14">
        <v>27.099250179772085</v>
      </c>
      <c r="L43" s="13">
        <v>91.226966809848292</v>
      </c>
      <c r="M43" s="13">
        <v>76.926916272144169</v>
      </c>
      <c r="N43" s="13">
        <v>82.801464244266299</v>
      </c>
      <c r="O43" s="13">
        <v>21.263475937929911</v>
      </c>
      <c r="P43" s="14">
        <v>2.1362271595145592</v>
      </c>
      <c r="Q43" s="13" t="s">
        <v>314</v>
      </c>
      <c r="R43" s="14">
        <v>127.68730928726737</v>
      </c>
      <c r="S43" s="13">
        <v>721.84877039647017</v>
      </c>
      <c r="T43" s="14">
        <v>23.600159835105501</v>
      </c>
      <c r="U43" s="13">
        <v>349.79159739418088</v>
      </c>
      <c r="V43" s="14">
        <v>18.159741849705139</v>
      </c>
      <c r="W43" s="14">
        <v>2.5589380622348954</v>
      </c>
      <c r="X43" s="14" t="s">
        <v>315</v>
      </c>
      <c r="Y43" s="14" t="s">
        <v>4</v>
      </c>
      <c r="Z43" s="13">
        <v>2.2284085703935759</v>
      </c>
      <c r="AA43" s="14">
        <v>0.21422356384167085</v>
      </c>
      <c r="AB43" s="15">
        <v>8.8275685576016905</v>
      </c>
      <c r="AC43" s="13">
        <v>804.59716244804952</v>
      </c>
      <c r="AD43" s="14">
        <v>48.385959844571644</v>
      </c>
      <c r="AE43" s="13">
        <v>101.58455495505289</v>
      </c>
      <c r="AF43" s="14">
        <v>12.116138853843921</v>
      </c>
      <c r="AG43" s="13">
        <v>46.42138786413453</v>
      </c>
      <c r="AH43" s="14">
        <v>7.9169329118148406</v>
      </c>
      <c r="AI43" s="14">
        <v>1.7851280944375121</v>
      </c>
      <c r="AJ43" s="14">
        <v>6.2570954876923341</v>
      </c>
      <c r="AK43" s="15">
        <v>0.84591333801360313</v>
      </c>
      <c r="AL43" s="15">
        <v>4.9538280658988798</v>
      </c>
      <c r="AM43" s="14">
        <v>0.93868835747417201</v>
      </c>
      <c r="AN43" s="14">
        <v>2.5183644787463733</v>
      </c>
      <c r="AO43" s="14">
        <v>0.36934316033338355</v>
      </c>
      <c r="AP43" s="15">
        <v>2.3398982478271417</v>
      </c>
      <c r="AQ43" s="15">
        <v>0.33768442987940367</v>
      </c>
      <c r="AR43" s="14">
        <v>9.1893690537658816</v>
      </c>
      <c r="AS43" s="14">
        <v>1.042421828983368</v>
      </c>
      <c r="AT43" s="13" t="s">
        <v>316</v>
      </c>
      <c r="AU43" s="14">
        <v>0.54577465282093696</v>
      </c>
      <c r="AV43" s="14">
        <v>14.708518625310719</v>
      </c>
      <c r="AW43" s="14" t="s">
        <v>4</v>
      </c>
      <c r="AX43" s="14">
        <v>17.753701368852919</v>
      </c>
      <c r="AY43" s="16">
        <v>3.6429292041275563</v>
      </c>
    </row>
    <row r="44" spans="1:51">
      <c r="A44" s="26" t="s">
        <v>161</v>
      </c>
      <c r="B44" s="27" t="s">
        <v>162</v>
      </c>
      <c r="C44" s="20">
        <v>38.73100193982448</v>
      </c>
      <c r="D44" s="14">
        <v>7.5130141197126203</v>
      </c>
      <c r="E44" s="13">
        <v>43.962316221050443</v>
      </c>
      <c r="F44" s="13">
        <v>2104.210641599565</v>
      </c>
      <c r="G44" s="13">
        <v>6954.7088198404463</v>
      </c>
      <c r="H44" s="13">
        <v>125.53119616530768</v>
      </c>
      <c r="I44" s="13">
        <v>83.92590284142787</v>
      </c>
      <c r="J44" s="13">
        <v>642.95666581423654</v>
      </c>
      <c r="K44" s="14">
        <v>16.511333583521274</v>
      </c>
      <c r="L44" s="13">
        <v>52.173349593438722</v>
      </c>
      <c r="M44" s="13">
        <v>57.8897224393653</v>
      </c>
      <c r="N44" s="13">
        <v>69.794882124490044</v>
      </c>
      <c r="O44" s="13">
        <v>19.848321831050679</v>
      </c>
      <c r="P44" s="14">
        <v>10.060316751243681</v>
      </c>
      <c r="Q44" s="13" t="s">
        <v>314</v>
      </c>
      <c r="R44" s="14">
        <v>278.85961809613423</v>
      </c>
      <c r="S44" s="13">
        <v>587.98355414252887</v>
      </c>
      <c r="T44" s="14">
        <v>27.534672157314688</v>
      </c>
      <c r="U44" s="13">
        <v>762.56478100479023</v>
      </c>
      <c r="V44" s="14">
        <v>38.001432860771388</v>
      </c>
      <c r="W44" s="14">
        <v>4.4135729146809455</v>
      </c>
      <c r="X44" s="14" t="s">
        <v>315</v>
      </c>
      <c r="Y44" s="14">
        <v>0.11638822123236892</v>
      </c>
      <c r="Z44" s="13">
        <v>4.0622453469492887</v>
      </c>
      <c r="AA44" s="14">
        <v>0.79659377621157035</v>
      </c>
      <c r="AB44" s="15">
        <v>16.945961902402818</v>
      </c>
      <c r="AC44" s="13">
        <v>1142.104377994862</v>
      </c>
      <c r="AD44" s="14">
        <v>72.714536928013516</v>
      </c>
      <c r="AE44" s="13">
        <v>165.08314738407415</v>
      </c>
      <c r="AF44" s="14">
        <v>17.840031878282485</v>
      </c>
      <c r="AG44" s="13">
        <v>65.958281183109037</v>
      </c>
      <c r="AH44" s="14">
        <v>10.67487703263984</v>
      </c>
      <c r="AI44" s="14">
        <v>1.7446106581208094</v>
      </c>
      <c r="AJ44" s="14">
        <v>7.0451502124686538</v>
      </c>
      <c r="AK44" s="15">
        <v>0.97535264786191789</v>
      </c>
      <c r="AL44" s="15">
        <v>5.4630040555716768</v>
      </c>
      <c r="AM44" s="14">
        <v>1.0350137016902139</v>
      </c>
      <c r="AN44" s="14">
        <v>3.0070432849754121</v>
      </c>
      <c r="AO44" s="14">
        <v>0.41404299152417295</v>
      </c>
      <c r="AP44" s="15">
        <v>2.9177780713285548</v>
      </c>
      <c r="AQ44" s="15">
        <v>0.40701250342314499</v>
      </c>
      <c r="AR44" s="14">
        <v>19.338662578286758</v>
      </c>
      <c r="AS44" s="14">
        <v>2.3994601690859305</v>
      </c>
      <c r="AT44" s="13">
        <v>2.5804404034552491</v>
      </c>
      <c r="AU44" s="14">
        <v>0.87567398648164319</v>
      </c>
      <c r="AV44" s="14">
        <v>34.730553628434599</v>
      </c>
      <c r="AW44" s="14" t="s">
        <v>4</v>
      </c>
      <c r="AX44" s="14">
        <v>45.377312227247863</v>
      </c>
      <c r="AY44" s="16">
        <v>9.737215959414188</v>
      </c>
    </row>
    <row r="45" spans="1:51">
      <c r="A45" s="26" t="s">
        <v>163</v>
      </c>
      <c r="B45" s="27" t="s">
        <v>164</v>
      </c>
      <c r="C45" s="20">
        <v>33.319567136351388</v>
      </c>
      <c r="D45" s="14">
        <v>2.7817288789408994</v>
      </c>
      <c r="E45" s="13" t="s">
        <v>313</v>
      </c>
      <c r="F45" s="13">
        <v>1157.537854078349</v>
      </c>
      <c r="G45" s="13">
        <v>5426.1774409559994</v>
      </c>
      <c r="H45" s="13">
        <v>117.88490655096675</v>
      </c>
      <c r="I45" s="13">
        <v>179.30046553743693</v>
      </c>
      <c r="J45" s="13">
        <v>700.02968575578961</v>
      </c>
      <c r="K45" s="14">
        <v>22.927678339302119</v>
      </c>
      <c r="L45" s="13">
        <v>96.366731161342358</v>
      </c>
      <c r="M45" s="13">
        <v>40.153374742086314</v>
      </c>
      <c r="N45" s="13">
        <v>96.141396863335359</v>
      </c>
      <c r="O45" s="13">
        <v>17.49344090074295</v>
      </c>
      <c r="P45" s="14">
        <v>7.8618279845868448</v>
      </c>
      <c r="Q45" s="13" t="s">
        <v>314</v>
      </c>
      <c r="R45" s="14">
        <v>111.68474295262298</v>
      </c>
      <c r="S45" s="13">
        <v>563.93861335536451</v>
      </c>
      <c r="T45" s="14">
        <v>17.034794022558813</v>
      </c>
      <c r="U45" s="13">
        <v>245.95178513153931</v>
      </c>
      <c r="V45" s="14">
        <v>13.573257159405514</v>
      </c>
      <c r="W45" s="14">
        <v>2.3200530310760676</v>
      </c>
      <c r="X45" s="14" t="s">
        <v>315</v>
      </c>
      <c r="Y45" s="14" t="s">
        <v>4</v>
      </c>
      <c r="Z45" s="13">
        <v>1.5777136139187822</v>
      </c>
      <c r="AA45" s="14">
        <v>0.73749471368855146</v>
      </c>
      <c r="AB45" s="15">
        <v>7.1716375418199725</v>
      </c>
      <c r="AC45" s="13">
        <v>677.08345679581203</v>
      </c>
      <c r="AD45" s="14">
        <v>38.895506598364577</v>
      </c>
      <c r="AE45" s="13">
        <v>75.452959118376015</v>
      </c>
      <c r="AF45" s="14">
        <v>8.9592236767677953</v>
      </c>
      <c r="AG45" s="13">
        <v>32.538633834043409</v>
      </c>
      <c r="AH45" s="14">
        <v>5.6390046860274152</v>
      </c>
      <c r="AI45" s="14">
        <v>1.3003701958173581</v>
      </c>
      <c r="AJ45" s="14">
        <v>4.2648312607701051</v>
      </c>
      <c r="AK45" s="15">
        <v>0.61073194216899251</v>
      </c>
      <c r="AL45" s="15">
        <v>3.462211153716817</v>
      </c>
      <c r="AM45" s="14">
        <v>0.65425663968301562</v>
      </c>
      <c r="AN45" s="14">
        <v>1.913136627423615</v>
      </c>
      <c r="AO45" s="14">
        <v>0.2825817211143592</v>
      </c>
      <c r="AP45" s="15">
        <v>1.7823276673522648</v>
      </c>
      <c r="AQ45" s="15">
        <v>0.25950122142851867</v>
      </c>
      <c r="AR45" s="14">
        <v>6.8033378849432449</v>
      </c>
      <c r="AS45" s="14">
        <v>0.97163090002856189</v>
      </c>
      <c r="AT45" s="13">
        <v>3.0344587551951179</v>
      </c>
      <c r="AU45" s="14">
        <v>0.49570923513688253</v>
      </c>
      <c r="AV45" s="14">
        <v>18.436818468232346</v>
      </c>
      <c r="AW45" s="14">
        <v>0.1290336864673724</v>
      </c>
      <c r="AX45" s="14">
        <v>15.691781679513234</v>
      </c>
      <c r="AY45" s="16">
        <v>5.2742940168605061</v>
      </c>
    </row>
    <row r="46" spans="1:51">
      <c r="A46" s="26" t="s">
        <v>165</v>
      </c>
      <c r="B46" s="27" t="s">
        <v>166</v>
      </c>
      <c r="C46" s="20">
        <v>28.180584867127862</v>
      </c>
      <c r="D46" s="14">
        <v>3.8489462396249592</v>
      </c>
      <c r="E46" s="13" t="s">
        <v>313</v>
      </c>
      <c r="F46" s="13">
        <v>3647.1512377871586</v>
      </c>
      <c r="G46" s="13">
        <v>8180.9431047473836</v>
      </c>
      <c r="H46" s="13">
        <v>187.88792685860207</v>
      </c>
      <c r="I46" s="13">
        <v>216.28353337593663</v>
      </c>
      <c r="J46" s="13">
        <v>980.63644764688024</v>
      </c>
      <c r="K46" s="14">
        <v>31.117871601940333</v>
      </c>
      <c r="L46" s="13">
        <v>125.44785625161265</v>
      </c>
      <c r="M46" s="13">
        <v>28.827465133402747</v>
      </c>
      <c r="N46" s="13">
        <v>87.740563553129419</v>
      </c>
      <c r="O46" s="13">
        <v>18.103947950811829</v>
      </c>
      <c r="P46" s="14">
        <v>2.3091770298882044</v>
      </c>
      <c r="Q46" s="13" t="s">
        <v>314</v>
      </c>
      <c r="R46" s="14">
        <v>136.95552927363613</v>
      </c>
      <c r="S46" s="13">
        <v>1372.5157526433766</v>
      </c>
      <c r="T46" s="14">
        <v>23.311032474052876</v>
      </c>
      <c r="U46" s="13">
        <v>374.79420101760462</v>
      </c>
      <c r="V46" s="14">
        <v>16.987712096768576</v>
      </c>
      <c r="W46" s="14">
        <v>0.62676784481300774</v>
      </c>
      <c r="X46" s="14">
        <v>0.3491134818466094</v>
      </c>
      <c r="Y46" s="14" t="s">
        <v>4</v>
      </c>
      <c r="Z46" s="13">
        <v>1.4602929480854632</v>
      </c>
      <c r="AA46" s="14">
        <v>0.20569335140067399</v>
      </c>
      <c r="AB46" s="15">
        <v>4.8620783364520541</v>
      </c>
      <c r="AC46" s="13">
        <v>2830.1941487322119</v>
      </c>
      <c r="AD46" s="14">
        <v>60.275518723819147</v>
      </c>
      <c r="AE46" s="13">
        <v>124.64777821826102</v>
      </c>
      <c r="AF46" s="14">
        <v>14.853744744704796</v>
      </c>
      <c r="AG46" s="13">
        <v>59.70063592713197</v>
      </c>
      <c r="AH46" s="14">
        <v>9.9844759925788402</v>
      </c>
      <c r="AI46" s="14">
        <v>2.5396921988798962</v>
      </c>
      <c r="AJ46" s="14">
        <v>7.1564367797425881</v>
      </c>
      <c r="AK46" s="15">
        <v>0.91846383360663608</v>
      </c>
      <c r="AL46" s="15">
        <v>5.034250998138651</v>
      </c>
      <c r="AM46" s="14">
        <v>0.90118478450339357</v>
      </c>
      <c r="AN46" s="14">
        <v>2.5406296218778892</v>
      </c>
      <c r="AO46" s="14">
        <v>0.33233689757167917</v>
      </c>
      <c r="AP46" s="15">
        <v>2.1025139736660514</v>
      </c>
      <c r="AQ46" s="15">
        <v>0.3054869190081837</v>
      </c>
      <c r="AR46" s="14">
        <v>9.0594213941852377</v>
      </c>
      <c r="AS46" s="14">
        <v>0.85473421201248057</v>
      </c>
      <c r="AT46" s="13">
        <v>2.7563394433125303</v>
      </c>
      <c r="AU46" s="14">
        <v>0.47355317474662001</v>
      </c>
      <c r="AV46" s="14">
        <v>21.243789631596407</v>
      </c>
      <c r="AW46" s="14" t="s">
        <v>4</v>
      </c>
      <c r="AX46" s="14">
        <v>7.1589301258649209</v>
      </c>
      <c r="AY46" s="16">
        <v>2.3286701954155626</v>
      </c>
    </row>
    <row r="47" spans="1:51">
      <c r="A47" s="26" t="s">
        <v>213</v>
      </c>
      <c r="B47" s="27" t="s">
        <v>214</v>
      </c>
      <c r="C47" s="20">
        <v>31.386735766119735</v>
      </c>
      <c r="D47" s="14">
        <v>2.5288221280723961</v>
      </c>
      <c r="E47" s="13">
        <v>35.894535917667071</v>
      </c>
      <c r="F47" s="13">
        <v>730.07117470055221</v>
      </c>
      <c r="G47" s="13">
        <v>4299.8408164408092</v>
      </c>
      <c r="H47" s="13">
        <v>89.977681854638945</v>
      </c>
      <c r="I47" s="13">
        <v>100.81573222017101</v>
      </c>
      <c r="J47" s="13">
        <v>425.03897122469158</v>
      </c>
      <c r="K47" s="14">
        <v>14.470463358916271</v>
      </c>
      <c r="L47" s="13">
        <v>64.936864319755159</v>
      </c>
      <c r="M47" s="13">
        <v>18.420833595904558</v>
      </c>
      <c r="N47" s="13">
        <v>51.94055470276848</v>
      </c>
      <c r="O47" s="13">
        <v>15.018227049913136</v>
      </c>
      <c r="P47" s="14">
        <v>7.1216572048981606</v>
      </c>
      <c r="Q47" s="13" t="s">
        <v>314</v>
      </c>
      <c r="R47" s="14">
        <v>140.6985537458655</v>
      </c>
      <c r="S47" s="13">
        <v>496.94122656730133</v>
      </c>
      <c r="T47" s="14">
        <v>13.693853148294002</v>
      </c>
      <c r="U47" s="13">
        <v>255.92963887649339</v>
      </c>
      <c r="V47" s="14">
        <v>12.592561970288891</v>
      </c>
      <c r="W47" s="14">
        <v>2.3564780826676577</v>
      </c>
      <c r="X47" s="14" t="s">
        <v>315</v>
      </c>
      <c r="Y47" s="14" t="s">
        <v>4</v>
      </c>
      <c r="Z47" s="13">
        <v>1.3704421374073694</v>
      </c>
      <c r="AA47" s="14">
        <v>0.70180821228644519</v>
      </c>
      <c r="AB47" s="15">
        <v>6.3606026576922536</v>
      </c>
      <c r="AC47" s="13">
        <v>877.76662234762455</v>
      </c>
      <c r="AD47" s="14">
        <v>37.951092890735708</v>
      </c>
      <c r="AE47" s="13">
        <v>75.866077578266015</v>
      </c>
      <c r="AF47" s="14">
        <v>8.4485502737026081</v>
      </c>
      <c r="AG47" s="13">
        <v>30.662695669889157</v>
      </c>
      <c r="AH47" s="14">
        <v>4.8796252222223586</v>
      </c>
      <c r="AI47" s="14">
        <v>1.1106451994237492</v>
      </c>
      <c r="AJ47" s="14">
        <v>3.6357543416418809</v>
      </c>
      <c r="AK47" s="15">
        <v>0.48661682896306413</v>
      </c>
      <c r="AL47" s="15">
        <v>2.8899321717434607</v>
      </c>
      <c r="AM47" s="14">
        <v>0.55088193244500916</v>
      </c>
      <c r="AN47" s="14">
        <v>1.5292173366883883</v>
      </c>
      <c r="AO47" s="14">
        <v>0.21107954718696167</v>
      </c>
      <c r="AP47" s="15">
        <v>1.3932225521349828</v>
      </c>
      <c r="AQ47" s="15">
        <v>0.20438033790052182</v>
      </c>
      <c r="AR47" s="14">
        <v>7.0148367669290916</v>
      </c>
      <c r="AS47" s="14">
        <v>0.76438998041696193</v>
      </c>
      <c r="AT47" s="13">
        <v>1.3587252962400429</v>
      </c>
      <c r="AU47" s="14">
        <v>0.55592122980936132</v>
      </c>
      <c r="AV47" s="14">
        <v>21.002934056039532</v>
      </c>
      <c r="AW47" s="14">
        <v>0.1161429874674027</v>
      </c>
      <c r="AX47" s="14">
        <v>19.493128942585482</v>
      </c>
      <c r="AY47" s="16">
        <v>4.555963996447943</v>
      </c>
    </row>
    <row r="48" spans="1:51">
      <c r="A48" s="42" t="s">
        <v>348</v>
      </c>
      <c r="B48" s="27"/>
      <c r="C48" s="53">
        <f>AVERAGE(C35:C47)</f>
        <v>33.580370996477576</v>
      </c>
      <c r="D48" s="54">
        <f t="shared" ref="D48:AY48" si="1">AVERAGE(D35:D47)</f>
        <v>3.2314310706084188</v>
      </c>
      <c r="E48" s="53" t="s">
        <v>313</v>
      </c>
      <c r="F48" s="53">
        <f t="shared" si="1"/>
        <v>1236.5536469614078</v>
      </c>
      <c r="G48" s="53">
        <f t="shared" si="1"/>
        <v>5095.1535537103855</v>
      </c>
      <c r="H48" s="53">
        <f t="shared" si="1"/>
        <v>109.50543927678501</v>
      </c>
      <c r="I48" s="53">
        <f t="shared" si="1"/>
        <v>127.39336905292772</v>
      </c>
      <c r="J48" s="53">
        <f t="shared" si="1"/>
        <v>607.25278098746287</v>
      </c>
      <c r="K48" s="54">
        <f t="shared" si="1"/>
        <v>17.979638243479005</v>
      </c>
      <c r="L48" s="53">
        <f t="shared" si="1"/>
        <v>71.861825748422604</v>
      </c>
      <c r="M48" s="53">
        <f t="shared" si="1"/>
        <v>27.021587037830663</v>
      </c>
      <c r="N48" s="53">
        <f t="shared" si="1"/>
        <v>60.567109347354219</v>
      </c>
      <c r="O48" s="53">
        <f t="shared" si="1"/>
        <v>16.739212965226049</v>
      </c>
      <c r="P48" s="54">
        <f t="shared" si="1"/>
        <v>5.4704315042763856</v>
      </c>
      <c r="Q48" s="53" t="s">
        <v>314</v>
      </c>
      <c r="R48" s="54">
        <f t="shared" si="1"/>
        <v>138.6836832846331</v>
      </c>
      <c r="S48" s="53">
        <f t="shared" si="1"/>
        <v>579.38093755626562</v>
      </c>
      <c r="T48" s="54">
        <f t="shared" si="1"/>
        <v>18.015907863954929</v>
      </c>
      <c r="U48" s="53">
        <f t="shared" si="1"/>
        <v>274.80361380160309</v>
      </c>
      <c r="V48" s="54">
        <f t="shared" si="1"/>
        <v>15.953032866460241</v>
      </c>
      <c r="W48" s="54">
        <f t="shared" si="1"/>
        <v>1.9678285700875042</v>
      </c>
      <c r="X48" s="54" t="s">
        <v>315</v>
      </c>
      <c r="Y48" s="54" t="s">
        <v>4</v>
      </c>
      <c r="Z48" s="53">
        <f t="shared" si="1"/>
        <v>1.8696881914139096</v>
      </c>
      <c r="AA48" s="54">
        <f t="shared" si="1"/>
        <v>0.45856737860025498</v>
      </c>
      <c r="AB48" s="55">
        <f t="shared" si="1"/>
        <v>6.724649886095114</v>
      </c>
      <c r="AC48" s="53">
        <f t="shared" si="1"/>
        <v>1003.6772156025997</v>
      </c>
      <c r="AD48" s="54">
        <f t="shared" si="1"/>
        <v>44.073720792763275</v>
      </c>
      <c r="AE48" s="53">
        <f t="shared" si="1"/>
        <v>89.369297645221366</v>
      </c>
      <c r="AF48" s="54">
        <f t="shared" si="1"/>
        <v>10.206461647185892</v>
      </c>
      <c r="AG48" s="53">
        <f t="shared" si="1"/>
        <v>37.423918749038329</v>
      </c>
      <c r="AH48" s="54">
        <f t="shared" si="1"/>
        <v>6.18350957456658</v>
      </c>
      <c r="AI48" s="54">
        <f t="shared" si="1"/>
        <v>1.3527720168383734</v>
      </c>
      <c r="AJ48" s="54">
        <f t="shared" si="1"/>
        <v>4.6583302389492598</v>
      </c>
      <c r="AK48" s="55">
        <f t="shared" si="1"/>
        <v>0.63518194946042916</v>
      </c>
      <c r="AL48" s="55">
        <f t="shared" si="1"/>
        <v>3.6806095189122079</v>
      </c>
      <c r="AM48" s="54">
        <f t="shared" si="1"/>
        <v>0.69126859087809656</v>
      </c>
      <c r="AN48" s="54">
        <f t="shared" si="1"/>
        <v>1.9235355218249266</v>
      </c>
      <c r="AO48" s="54">
        <f t="shared" si="1"/>
        <v>0.2755357525833475</v>
      </c>
      <c r="AP48" s="55">
        <f t="shared" si="1"/>
        <v>1.7729096629706851</v>
      </c>
      <c r="AQ48" s="55">
        <f t="shared" si="1"/>
        <v>0.25775306018105687</v>
      </c>
      <c r="AR48" s="54">
        <f t="shared" si="1"/>
        <v>7.3159344465625802</v>
      </c>
      <c r="AS48" s="54">
        <f t="shared" si="1"/>
        <v>1.0703579577139877</v>
      </c>
      <c r="AT48" s="53">
        <v>1</v>
      </c>
      <c r="AU48" s="54">
        <f t="shared" si="1"/>
        <v>0.51450479477761446</v>
      </c>
      <c r="AV48" s="54">
        <f t="shared" si="1"/>
        <v>20.307612585338692</v>
      </c>
      <c r="AW48" s="54" t="s">
        <v>4</v>
      </c>
      <c r="AX48" s="54">
        <f t="shared" si="1"/>
        <v>19.605941519925501</v>
      </c>
      <c r="AY48" s="55">
        <f t="shared" si="1"/>
        <v>4.0785901209122315</v>
      </c>
    </row>
    <row r="49" spans="1:51">
      <c r="A49" s="26"/>
      <c r="B49" s="26"/>
      <c r="C49" s="20"/>
      <c r="D49" s="14"/>
      <c r="E49" s="13"/>
      <c r="F49" s="13"/>
      <c r="G49" s="13"/>
      <c r="H49" s="13"/>
      <c r="I49" s="13"/>
      <c r="J49" s="13"/>
      <c r="K49" s="14"/>
      <c r="L49" s="13"/>
      <c r="M49" s="13"/>
      <c r="N49" s="13"/>
      <c r="O49" s="13"/>
      <c r="P49" s="14"/>
      <c r="Q49" s="13"/>
      <c r="R49" s="14"/>
      <c r="S49" s="13"/>
      <c r="T49" s="14"/>
      <c r="U49" s="13"/>
      <c r="V49" s="14"/>
      <c r="W49" s="14"/>
      <c r="X49" s="14"/>
      <c r="Y49" s="14"/>
      <c r="Z49" s="13"/>
      <c r="AA49" s="14"/>
      <c r="AB49" s="15"/>
      <c r="AC49" s="13"/>
      <c r="AD49" s="14"/>
      <c r="AE49" s="13"/>
      <c r="AF49" s="14"/>
      <c r="AG49" s="13"/>
      <c r="AH49" s="14"/>
      <c r="AI49" s="14"/>
      <c r="AJ49" s="14"/>
      <c r="AK49" s="15"/>
      <c r="AL49" s="15"/>
      <c r="AM49" s="14"/>
      <c r="AN49" s="14"/>
      <c r="AO49" s="14"/>
      <c r="AP49" s="15"/>
      <c r="AQ49" s="15"/>
      <c r="AR49" s="14"/>
      <c r="AS49" s="14"/>
      <c r="AT49" s="13"/>
      <c r="AU49" s="14"/>
      <c r="AV49" s="14"/>
      <c r="AW49" s="14"/>
      <c r="AX49" s="14"/>
      <c r="AY49" s="16"/>
    </row>
    <row r="50" spans="1:51">
      <c r="A50" s="51" t="s">
        <v>339</v>
      </c>
      <c r="B50" s="26"/>
      <c r="C50" s="20"/>
      <c r="D50" s="14"/>
      <c r="E50" s="13"/>
      <c r="F50" s="13"/>
      <c r="G50" s="13"/>
      <c r="H50" s="13"/>
      <c r="I50" s="13"/>
      <c r="J50" s="13"/>
      <c r="K50" s="14"/>
      <c r="L50" s="13"/>
      <c r="M50" s="13"/>
      <c r="N50" s="13"/>
      <c r="O50" s="13"/>
      <c r="P50" s="14"/>
      <c r="Q50" s="13"/>
      <c r="R50" s="14"/>
      <c r="S50" s="13"/>
      <c r="T50" s="14"/>
      <c r="U50" s="13"/>
      <c r="V50" s="14"/>
      <c r="W50" s="14"/>
      <c r="X50" s="14"/>
      <c r="Y50" s="14"/>
      <c r="Z50" s="13"/>
      <c r="AA50" s="14"/>
      <c r="AB50" s="15"/>
      <c r="AC50" s="13"/>
      <c r="AD50" s="14"/>
      <c r="AE50" s="13"/>
      <c r="AF50" s="14"/>
      <c r="AG50" s="13"/>
      <c r="AH50" s="14"/>
      <c r="AI50" s="14"/>
      <c r="AJ50" s="14"/>
      <c r="AK50" s="15"/>
      <c r="AL50" s="15"/>
      <c r="AM50" s="14"/>
      <c r="AN50" s="14"/>
      <c r="AO50" s="14"/>
      <c r="AP50" s="15"/>
      <c r="AQ50" s="15"/>
      <c r="AR50" s="14"/>
      <c r="AS50" s="14"/>
      <c r="AT50" s="13"/>
      <c r="AU50" s="14"/>
      <c r="AV50" s="14"/>
      <c r="AW50" s="14"/>
      <c r="AX50" s="14"/>
      <c r="AY50" s="16"/>
    </row>
    <row r="51" spans="1:51">
      <c r="A51" s="26" t="s">
        <v>71</v>
      </c>
      <c r="B51" s="27" t="s">
        <v>72</v>
      </c>
      <c r="C51" s="20">
        <v>27.269567887066749</v>
      </c>
      <c r="D51" s="14">
        <v>2.6486972798948756</v>
      </c>
      <c r="E51" s="13" t="s">
        <v>313</v>
      </c>
      <c r="F51" s="13">
        <v>1201.6413662353134</v>
      </c>
      <c r="G51" s="13">
        <v>5193.8075206539834</v>
      </c>
      <c r="H51" s="13">
        <v>112.55594101752064</v>
      </c>
      <c r="I51" s="13">
        <v>164.79223241663715</v>
      </c>
      <c r="J51" s="13">
        <v>693.3105986358089</v>
      </c>
      <c r="K51" s="14">
        <v>20.771250185744755</v>
      </c>
      <c r="L51" s="13">
        <v>102.80496920013128</v>
      </c>
      <c r="M51" s="13">
        <v>9.6384093921247072</v>
      </c>
      <c r="N51" s="13">
        <v>58.491253159618168</v>
      </c>
      <c r="O51" s="13">
        <v>16.408460540153431</v>
      </c>
      <c r="P51" s="14">
        <v>3.7399321954852347</v>
      </c>
      <c r="Q51" s="13" t="s">
        <v>314</v>
      </c>
      <c r="R51" s="14">
        <v>105.20123995224552</v>
      </c>
      <c r="S51" s="13">
        <v>643.13716614434679</v>
      </c>
      <c r="T51" s="14">
        <v>16.567864198560798</v>
      </c>
      <c r="U51" s="13">
        <v>107.93784972475031</v>
      </c>
      <c r="V51" s="14">
        <v>12.723625670773924</v>
      </c>
      <c r="W51" s="14">
        <v>0.98660005596362998</v>
      </c>
      <c r="X51" s="14" t="s">
        <v>315</v>
      </c>
      <c r="Y51" s="14" t="s">
        <v>4</v>
      </c>
      <c r="Z51" s="13">
        <v>1.9605580716735733</v>
      </c>
      <c r="AA51" s="14">
        <v>0.50228903215519538</v>
      </c>
      <c r="AB51" s="15">
        <v>4.8290628255402677</v>
      </c>
      <c r="AC51" s="13">
        <v>996.71422786898506</v>
      </c>
      <c r="AD51" s="14">
        <v>41.236598168704276</v>
      </c>
      <c r="AE51" s="13">
        <v>74.224283446919856</v>
      </c>
      <c r="AF51" s="14">
        <v>9.246557015666987</v>
      </c>
      <c r="AG51" s="13">
        <v>33.145594947510133</v>
      </c>
      <c r="AH51" s="14">
        <v>5.572322088691803</v>
      </c>
      <c r="AI51" s="14">
        <v>1.3965969655812553</v>
      </c>
      <c r="AJ51" s="14">
        <v>4.4172924205498019</v>
      </c>
      <c r="AK51" s="15">
        <v>0.5700815967470535</v>
      </c>
      <c r="AL51" s="15">
        <v>3.4357195414656498</v>
      </c>
      <c r="AM51" s="14">
        <v>0.61243094015080146</v>
      </c>
      <c r="AN51" s="14">
        <v>1.6357006711632691</v>
      </c>
      <c r="AO51" s="14">
        <v>0.24284519731431692</v>
      </c>
      <c r="AP51" s="15">
        <v>1.4563768241823623</v>
      </c>
      <c r="AQ51" s="15">
        <v>0.22247660522009449</v>
      </c>
      <c r="AR51" s="14">
        <v>2.9197880367977982</v>
      </c>
      <c r="AS51" s="14">
        <v>0.82157985522231303</v>
      </c>
      <c r="AT51" s="13" t="s">
        <v>316</v>
      </c>
      <c r="AU51" s="14">
        <v>0.31898947297690272</v>
      </c>
      <c r="AV51" s="14">
        <v>17.450116597829695</v>
      </c>
      <c r="AW51" s="14" t="s">
        <v>4</v>
      </c>
      <c r="AX51" s="14">
        <v>12.34758970460131</v>
      </c>
      <c r="AY51" s="16">
        <v>2.708962513976068</v>
      </c>
    </row>
    <row r="52" spans="1:51">
      <c r="A52" s="26" t="s">
        <v>211</v>
      </c>
      <c r="B52" s="27" t="s">
        <v>212</v>
      </c>
      <c r="C52" s="20">
        <v>22.802401020586114</v>
      </c>
      <c r="D52" s="14">
        <v>3.3751362734036028</v>
      </c>
      <c r="E52" s="13" t="s">
        <v>313</v>
      </c>
      <c r="F52" s="13">
        <v>1163.8488493649081</v>
      </c>
      <c r="G52" s="13">
        <v>5172.0114488923591</v>
      </c>
      <c r="H52" s="13">
        <v>111.48672874858082</v>
      </c>
      <c r="I52" s="13">
        <v>146.58972404429161</v>
      </c>
      <c r="J52" s="13">
        <v>696.15740273951781</v>
      </c>
      <c r="K52" s="14">
        <v>20.18825976336371</v>
      </c>
      <c r="L52" s="13">
        <v>103.78493997466265</v>
      </c>
      <c r="M52" s="13">
        <v>17.838856415054806</v>
      </c>
      <c r="N52" s="13">
        <v>66.812738022639422</v>
      </c>
      <c r="O52" s="13">
        <v>16.083066463341758</v>
      </c>
      <c r="P52" s="14">
        <v>1.4563556342746717</v>
      </c>
      <c r="Q52" s="13" t="s">
        <v>314</v>
      </c>
      <c r="R52" s="14">
        <v>121.39943072633798</v>
      </c>
      <c r="S52" s="13">
        <v>666.20672224118266</v>
      </c>
      <c r="T52" s="14">
        <v>17.700668302489063</v>
      </c>
      <c r="U52" s="13">
        <v>253.92431048541212</v>
      </c>
      <c r="V52" s="14">
        <v>15.194883749044951</v>
      </c>
      <c r="W52" s="14">
        <v>0.62522871440042638</v>
      </c>
      <c r="X52" s="14" t="s">
        <v>315</v>
      </c>
      <c r="Y52" s="14">
        <v>0.12713275972174778</v>
      </c>
      <c r="Z52" s="13">
        <v>1.4723423838593697</v>
      </c>
      <c r="AA52" s="14">
        <v>0.17048567399877335</v>
      </c>
      <c r="AB52" s="15">
        <v>4.1392573026403232</v>
      </c>
      <c r="AC52" s="13">
        <v>1021.344315987012</v>
      </c>
      <c r="AD52" s="14">
        <v>51.656225555591021</v>
      </c>
      <c r="AE52" s="13">
        <v>102.28166570110602</v>
      </c>
      <c r="AF52" s="14">
        <v>11.566358056360858</v>
      </c>
      <c r="AG52" s="13">
        <v>41.390005003508215</v>
      </c>
      <c r="AH52" s="14">
        <v>6.8168717907560907</v>
      </c>
      <c r="AI52" s="14">
        <v>1.5327055251479877</v>
      </c>
      <c r="AJ52" s="14">
        <v>4.9643775630758809</v>
      </c>
      <c r="AK52" s="15">
        <v>0.66627077071780216</v>
      </c>
      <c r="AL52" s="15">
        <v>3.8125727507047276</v>
      </c>
      <c r="AM52" s="14">
        <v>0.68491999614516152</v>
      </c>
      <c r="AN52" s="14">
        <v>1.914473610458034</v>
      </c>
      <c r="AO52" s="14">
        <v>0.26548493246934729</v>
      </c>
      <c r="AP52" s="15">
        <v>1.7550326719590088</v>
      </c>
      <c r="AQ52" s="15">
        <v>0.2741618048461037</v>
      </c>
      <c r="AR52" s="14">
        <v>7.0910841370092763</v>
      </c>
      <c r="AS52" s="14">
        <v>0.904311617083293</v>
      </c>
      <c r="AT52" s="13" t="s">
        <v>316</v>
      </c>
      <c r="AU52" s="14">
        <v>0.45386443243931379</v>
      </c>
      <c r="AV52" s="14">
        <v>17.707328458173095</v>
      </c>
      <c r="AW52" s="14" t="s">
        <v>4</v>
      </c>
      <c r="AX52" s="14">
        <v>19.18832336444061</v>
      </c>
      <c r="AY52" s="16">
        <v>3.567339264821519</v>
      </c>
    </row>
    <row r="53" spans="1:51">
      <c r="A53" s="42" t="s">
        <v>348</v>
      </c>
      <c r="B53" s="27"/>
      <c r="C53" s="53">
        <f>AVERAGE(C51:C52)</f>
        <v>25.03598445382643</v>
      </c>
      <c r="D53" s="54">
        <f t="shared" ref="D53:AY53" si="2">AVERAGE(D51:D52)</f>
        <v>3.0119167766492394</v>
      </c>
      <c r="E53" s="53" t="s">
        <v>313</v>
      </c>
      <c r="F53" s="53">
        <f t="shared" si="2"/>
        <v>1182.7451078001109</v>
      </c>
      <c r="G53" s="53">
        <f t="shared" si="2"/>
        <v>5182.9094847731712</v>
      </c>
      <c r="H53" s="53">
        <f t="shared" si="2"/>
        <v>112.02133488305073</v>
      </c>
      <c r="I53" s="53">
        <f t="shared" si="2"/>
        <v>155.6909782304644</v>
      </c>
      <c r="J53" s="53">
        <f t="shared" si="2"/>
        <v>694.73400068766341</v>
      </c>
      <c r="K53" s="54">
        <f t="shared" si="2"/>
        <v>20.479754974554233</v>
      </c>
      <c r="L53" s="53">
        <f t="shared" si="2"/>
        <v>103.29495458739697</v>
      </c>
      <c r="M53" s="53">
        <f t="shared" si="2"/>
        <v>13.738632903589757</v>
      </c>
      <c r="N53" s="53">
        <f t="shared" si="2"/>
        <v>62.651995591128795</v>
      </c>
      <c r="O53" s="53">
        <f t="shared" si="2"/>
        <v>16.245763501747597</v>
      </c>
      <c r="P53" s="54">
        <f t="shared" si="2"/>
        <v>2.5981439148799534</v>
      </c>
      <c r="Q53" s="53" t="s">
        <v>314</v>
      </c>
      <c r="R53" s="54">
        <f t="shared" si="2"/>
        <v>113.30033533929175</v>
      </c>
      <c r="S53" s="53">
        <f t="shared" si="2"/>
        <v>654.67194419276473</v>
      </c>
      <c r="T53" s="54">
        <f t="shared" si="2"/>
        <v>17.134266250524931</v>
      </c>
      <c r="U53" s="53">
        <f t="shared" si="2"/>
        <v>180.93108010508121</v>
      </c>
      <c r="V53" s="54">
        <f t="shared" si="2"/>
        <v>13.959254709909438</v>
      </c>
      <c r="W53" s="54">
        <f t="shared" si="2"/>
        <v>0.80591438518202818</v>
      </c>
      <c r="X53" s="53" t="s">
        <v>315</v>
      </c>
      <c r="Y53" s="54" t="s">
        <v>4</v>
      </c>
      <c r="Z53" s="53">
        <f t="shared" si="2"/>
        <v>1.7164502277664715</v>
      </c>
      <c r="AA53" s="54">
        <f t="shared" si="2"/>
        <v>0.33638735307698436</v>
      </c>
      <c r="AB53" s="55">
        <f t="shared" si="2"/>
        <v>4.484160064090295</v>
      </c>
      <c r="AC53" s="53">
        <f t="shared" si="2"/>
        <v>1009.0292719279985</v>
      </c>
      <c r="AD53" s="54">
        <f t="shared" si="2"/>
        <v>46.446411862147649</v>
      </c>
      <c r="AE53" s="53">
        <f t="shared" si="2"/>
        <v>88.252974574012939</v>
      </c>
      <c r="AF53" s="54">
        <f t="shared" si="2"/>
        <v>10.406457536013923</v>
      </c>
      <c r="AG53" s="53">
        <f t="shared" si="2"/>
        <v>37.267799975509178</v>
      </c>
      <c r="AH53" s="54">
        <f t="shared" si="2"/>
        <v>6.1945969397239473</v>
      </c>
      <c r="AI53" s="54">
        <f t="shared" si="2"/>
        <v>1.4646512453646214</v>
      </c>
      <c r="AJ53" s="54">
        <f t="shared" si="2"/>
        <v>4.6908349918128414</v>
      </c>
      <c r="AK53" s="55">
        <f t="shared" si="2"/>
        <v>0.61817618373242778</v>
      </c>
      <c r="AL53" s="55">
        <f t="shared" si="2"/>
        <v>3.6241461460851889</v>
      </c>
      <c r="AM53" s="54">
        <f t="shared" si="2"/>
        <v>0.64867546814798149</v>
      </c>
      <c r="AN53" s="54">
        <f t="shared" si="2"/>
        <v>1.7750871408106517</v>
      </c>
      <c r="AO53" s="54">
        <f t="shared" si="2"/>
        <v>0.2541650648918321</v>
      </c>
      <c r="AP53" s="55">
        <f t="shared" si="2"/>
        <v>1.6057047480706856</v>
      </c>
      <c r="AQ53" s="55">
        <f t="shared" si="2"/>
        <v>0.24831920503309909</v>
      </c>
      <c r="AR53" s="54">
        <f t="shared" si="2"/>
        <v>5.0054360869035373</v>
      </c>
      <c r="AS53" s="54">
        <f t="shared" si="2"/>
        <v>0.86294573615280301</v>
      </c>
      <c r="AT53" s="53" t="s">
        <v>316</v>
      </c>
      <c r="AU53" s="54">
        <f t="shared" si="2"/>
        <v>0.38642695270810823</v>
      </c>
      <c r="AV53" s="54">
        <f t="shared" si="2"/>
        <v>17.578722528001393</v>
      </c>
      <c r="AW53" s="53" t="s">
        <v>4</v>
      </c>
      <c r="AX53" s="54">
        <f t="shared" si="2"/>
        <v>15.767956534520959</v>
      </c>
      <c r="AY53" s="55">
        <f t="shared" si="2"/>
        <v>3.1381508893987933</v>
      </c>
    </row>
    <row r="54" spans="1:51">
      <c r="A54" s="26"/>
      <c r="B54" s="26"/>
      <c r="C54" s="20"/>
      <c r="D54" s="14"/>
      <c r="E54" s="13"/>
      <c r="F54" s="13"/>
      <c r="G54" s="13"/>
      <c r="H54" s="13"/>
      <c r="I54" s="13"/>
      <c r="J54" s="13"/>
      <c r="K54" s="14"/>
      <c r="L54" s="13"/>
      <c r="M54" s="13"/>
      <c r="N54" s="13"/>
      <c r="O54" s="13"/>
      <c r="P54" s="14"/>
      <c r="Q54" s="13"/>
      <c r="R54" s="14"/>
      <c r="S54" s="13"/>
      <c r="T54" s="14"/>
      <c r="U54" s="13"/>
      <c r="V54" s="14"/>
      <c r="W54" s="14"/>
      <c r="X54" s="14"/>
      <c r="Y54" s="14"/>
      <c r="Z54" s="13"/>
      <c r="AA54" s="14"/>
      <c r="AB54" s="15"/>
      <c r="AC54" s="13"/>
      <c r="AD54" s="14"/>
      <c r="AE54" s="13"/>
      <c r="AF54" s="14"/>
      <c r="AG54" s="13"/>
      <c r="AH54" s="14"/>
      <c r="AI54" s="14"/>
      <c r="AJ54" s="14"/>
      <c r="AK54" s="15"/>
      <c r="AL54" s="15"/>
      <c r="AM54" s="14"/>
      <c r="AN54" s="14"/>
      <c r="AO54" s="14"/>
      <c r="AP54" s="15"/>
      <c r="AQ54" s="15"/>
      <c r="AR54" s="14"/>
      <c r="AS54" s="14"/>
      <c r="AT54" s="13"/>
      <c r="AU54" s="14"/>
      <c r="AV54" s="14"/>
      <c r="AW54" s="14"/>
      <c r="AX54" s="14"/>
      <c r="AY54" s="16"/>
    </row>
    <row r="55" spans="1:51">
      <c r="A55" s="51" t="s">
        <v>340</v>
      </c>
      <c r="B55" s="26"/>
      <c r="C55" s="20"/>
      <c r="D55" s="14"/>
      <c r="E55" s="13"/>
      <c r="F55" s="13"/>
      <c r="G55" s="13"/>
      <c r="H55" s="13"/>
      <c r="I55" s="13"/>
      <c r="J55" s="13"/>
      <c r="K55" s="14"/>
      <c r="L55" s="13"/>
      <c r="M55" s="13"/>
      <c r="N55" s="13"/>
      <c r="O55" s="13"/>
      <c r="P55" s="14"/>
      <c r="Q55" s="13"/>
      <c r="R55" s="14"/>
      <c r="S55" s="13"/>
      <c r="T55" s="14"/>
      <c r="U55" s="13"/>
      <c r="V55" s="14"/>
      <c r="W55" s="14"/>
      <c r="X55" s="14"/>
      <c r="Y55" s="14"/>
      <c r="Z55" s="13"/>
      <c r="AA55" s="14"/>
      <c r="AB55" s="15"/>
      <c r="AC55" s="13"/>
      <c r="AD55" s="14"/>
      <c r="AE55" s="13"/>
      <c r="AF55" s="14"/>
      <c r="AG55" s="13"/>
      <c r="AH55" s="14"/>
      <c r="AI55" s="14"/>
      <c r="AJ55" s="14"/>
      <c r="AK55" s="15"/>
      <c r="AL55" s="15"/>
      <c r="AM55" s="14"/>
      <c r="AN55" s="14"/>
      <c r="AO55" s="14"/>
      <c r="AP55" s="15"/>
      <c r="AQ55" s="15"/>
      <c r="AR55" s="14"/>
      <c r="AS55" s="14"/>
      <c r="AT55" s="13"/>
      <c r="AU55" s="14"/>
      <c r="AV55" s="14"/>
      <c r="AW55" s="14"/>
      <c r="AX55" s="14"/>
      <c r="AY55" s="16"/>
    </row>
    <row r="56" spans="1:51">
      <c r="A56" s="26" t="s">
        <v>69</v>
      </c>
      <c r="B56" s="28" t="s">
        <v>70</v>
      </c>
      <c r="C56" s="20">
        <v>24.183154910847307</v>
      </c>
      <c r="D56" s="14">
        <v>1.6840742546904812</v>
      </c>
      <c r="E56" s="13" t="s">
        <v>313</v>
      </c>
      <c r="F56" s="13">
        <v>400.3001888455039</v>
      </c>
      <c r="G56" s="13">
        <v>1444.0093910935429</v>
      </c>
      <c r="H56" s="13">
        <v>22.573256563019502</v>
      </c>
      <c r="I56" s="13">
        <v>20.682536994090615</v>
      </c>
      <c r="J56" s="13">
        <v>157.25849699337272</v>
      </c>
      <c r="K56" s="14">
        <v>4.2113104320009107</v>
      </c>
      <c r="L56" s="13">
        <v>10.892681652334131</v>
      </c>
      <c r="M56" s="13">
        <v>2.9922928993048092</v>
      </c>
      <c r="N56" s="13">
        <v>13.769556325318863</v>
      </c>
      <c r="O56" s="13">
        <v>14.925798673688465</v>
      </c>
      <c r="P56" s="14">
        <v>1.4906827646145802</v>
      </c>
      <c r="Q56" s="13" t="s">
        <v>314</v>
      </c>
      <c r="R56" s="14">
        <v>115.80192023108083</v>
      </c>
      <c r="S56" s="13">
        <v>341.03342594780116</v>
      </c>
      <c r="T56" s="14">
        <v>7.5611352434481729</v>
      </c>
      <c r="U56" s="13">
        <v>96.872278563421247</v>
      </c>
      <c r="V56" s="14">
        <v>5.9706010647906185</v>
      </c>
      <c r="W56" s="14" t="s">
        <v>315</v>
      </c>
      <c r="X56" s="14" t="s">
        <v>315</v>
      </c>
      <c r="Y56" s="14" t="s">
        <v>4</v>
      </c>
      <c r="Z56" s="13" t="s">
        <v>316</v>
      </c>
      <c r="AA56" s="14" t="s">
        <v>4</v>
      </c>
      <c r="AB56" s="15">
        <v>3.5667129164652769</v>
      </c>
      <c r="AC56" s="13">
        <v>997.00074770663809</v>
      </c>
      <c r="AD56" s="14">
        <v>25.63483935137328</v>
      </c>
      <c r="AE56" s="13">
        <v>43.258749999375148</v>
      </c>
      <c r="AF56" s="14">
        <v>4.4861885520588327</v>
      </c>
      <c r="AG56" s="13">
        <v>14.394375362229377</v>
      </c>
      <c r="AH56" s="14">
        <v>2.2189515198167151</v>
      </c>
      <c r="AI56" s="14">
        <v>0.56265789599006621</v>
      </c>
      <c r="AJ56" s="14">
        <v>1.6720453657590448</v>
      </c>
      <c r="AK56" s="15">
        <v>0.22792512134092852</v>
      </c>
      <c r="AL56" s="15">
        <v>1.3683533093241071</v>
      </c>
      <c r="AM56" s="14">
        <v>0.25790553942186406</v>
      </c>
      <c r="AN56" s="14">
        <v>0.71847595678814791</v>
      </c>
      <c r="AO56" s="14">
        <v>0.11472160243454439</v>
      </c>
      <c r="AP56" s="15">
        <v>0.76196835655187645</v>
      </c>
      <c r="AQ56" s="15">
        <v>0.13039409311520048</v>
      </c>
      <c r="AR56" s="14">
        <v>3.245041416339125</v>
      </c>
      <c r="AS56" s="14">
        <v>0.70816665361115361</v>
      </c>
      <c r="AT56" s="13" t="s">
        <v>316</v>
      </c>
      <c r="AU56" s="14">
        <v>0.13580900824344527</v>
      </c>
      <c r="AV56" s="14">
        <v>18.855972264848788</v>
      </c>
      <c r="AW56" s="14" t="s">
        <v>4</v>
      </c>
      <c r="AX56" s="14">
        <v>15.449586633206778</v>
      </c>
      <c r="AY56" s="16">
        <v>3.2875475001774559</v>
      </c>
    </row>
    <row r="57" spans="1:51">
      <c r="A57" s="26" t="s">
        <v>113</v>
      </c>
      <c r="B57" s="27" t="s">
        <v>114</v>
      </c>
      <c r="C57" s="20">
        <v>54.295088231765732</v>
      </c>
      <c r="D57" s="14">
        <v>2.7604675584540876</v>
      </c>
      <c r="E57" s="13" t="s">
        <v>313</v>
      </c>
      <c r="F57" s="13">
        <v>577.45027547292329</v>
      </c>
      <c r="G57" s="13">
        <v>3069.3980795605739</v>
      </c>
      <c r="H57" s="13">
        <v>68.863545506890929</v>
      </c>
      <c r="I57" s="13">
        <v>74.89426041800499</v>
      </c>
      <c r="J57" s="13">
        <v>525.80740714040905</v>
      </c>
      <c r="K57" s="14">
        <v>11.481536489697442</v>
      </c>
      <c r="L57" s="13">
        <v>43.202777241838128</v>
      </c>
      <c r="M57" s="13">
        <v>4.4287432802225659</v>
      </c>
      <c r="N57" s="13">
        <v>49.086324790932736</v>
      </c>
      <c r="O57" s="13">
        <v>15.883973512415057</v>
      </c>
      <c r="P57" s="14">
        <v>0.32963122815526752</v>
      </c>
      <c r="Q57" s="13" t="s">
        <v>314</v>
      </c>
      <c r="R57" s="14">
        <v>100.91902381864458</v>
      </c>
      <c r="S57" s="13">
        <v>496.39218954153739</v>
      </c>
      <c r="T57" s="14">
        <v>9.6957409756992359</v>
      </c>
      <c r="U57" s="13">
        <v>147.4070246201056</v>
      </c>
      <c r="V57" s="14">
        <v>6.0374715774360679</v>
      </c>
      <c r="W57" s="14" t="s">
        <v>315</v>
      </c>
      <c r="X57" s="14" t="s">
        <v>315</v>
      </c>
      <c r="Y57" s="14" t="s">
        <v>4</v>
      </c>
      <c r="Z57" s="13">
        <v>1.217775501115645</v>
      </c>
      <c r="AA57" s="14" t="s">
        <v>4</v>
      </c>
      <c r="AB57" s="15">
        <v>3.0342457798812013</v>
      </c>
      <c r="AC57" s="13">
        <v>843.98831308419449</v>
      </c>
      <c r="AD57" s="14">
        <v>23.166417182493653</v>
      </c>
      <c r="AE57" s="13">
        <v>48.494420143201459</v>
      </c>
      <c r="AF57" s="14">
        <v>5.1699961945135762</v>
      </c>
      <c r="AG57" s="13">
        <v>19.833147300697064</v>
      </c>
      <c r="AH57" s="14">
        <v>3.3060465547262901</v>
      </c>
      <c r="AI57" s="14">
        <v>0.92786327182726791</v>
      </c>
      <c r="AJ57" s="14">
        <v>2.7054997231356532</v>
      </c>
      <c r="AK57" s="15">
        <v>0.34901931768540684</v>
      </c>
      <c r="AL57" s="15">
        <v>1.9744068457511352</v>
      </c>
      <c r="AM57" s="14">
        <v>0.35955525677206529</v>
      </c>
      <c r="AN57" s="14">
        <v>0.95490648516424448</v>
      </c>
      <c r="AO57" s="14">
        <v>0.13065546799340566</v>
      </c>
      <c r="AP57" s="15">
        <v>0.80798355163746771</v>
      </c>
      <c r="AQ57" s="15">
        <v>0.12029533132970424</v>
      </c>
      <c r="AR57" s="14">
        <v>4.0641658379990302</v>
      </c>
      <c r="AS57" s="14">
        <v>0.44536634239319861</v>
      </c>
      <c r="AT57" s="13" t="s">
        <v>316</v>
      </c>
      <c r="AU57" s="14">
        <v>0.15687640196182465</v>
      </c>
      <c r="AV57" s="14">
        <v>15.815581298781913</v>
      </c>
      <c r="AW57" s="14" t="s">
        <v>4</v>
      </c>
      <c r="AX57" s="14">
        <v>8.3915101604257796</v>
      </c>
      <c r="AY57" s="16">
        <v>2.064242919262099</v>
      </c>
    </row>
    <row r="58" spans="1:51">
      <c r="A58" s="26" t="s">
        <v>137</v>
      </c>
      <c r="B58" s="27" t="s">
        <v>138</v>
      </c>
      <c r="C58" s="20">
        <v>40.419676384908179</v>
      </c>
      <c r="D58" s="14">
        <v>3.4944031421959751</v>
      </c>
      <c r="E58" s="13">
        <v>36.515814995498062</v>
      </c>
      <c r="F58" s="13">
        <v>713.24219016198822</v>
      </c>
      <c r="G58" s="13">
        <v>3699.8940386146865</v>
      </c>
      <c r="H58" s="13">
        <v>74.276327668767806</v>
      </c>
      <c r="I58" s="13">
        <v>92.567568383434988</v>
      </c>
      <c r="J58" s="13">
        <v>536.13112027597901</v>
      </c>
      <c r="K58" s="14">
        <v>12.617382170025067</v>
      </c>
      <c r="L58" s="13">
        <v>48.772440720430126</v>
      </c>
      <c r="M58" s="13">
        <v>13.314910533730961</v>
      </c>
      <c r="N58" s="13">
        <v>44.469585005309554</v>
      </c>
      <c r="O58" s="13">
        <v>17.710237107101005</v>
      </c>
      <c r="P58" s="14">
        <v>0.77601122529628175</v>
      </c>
      <c r="Q58" s="13" t="s">
        <v>314</v>
      </c>
      <c r="R58" s="14">
        <v>143.19282164816207</v>
      </c>
      <c r="S58" s="13">
        <v>487.92798638184422</v>
      </c>
      <c r="T58" s="14">
        <v>15.438153494934985</v>
      </c>
      <c r="U58" s="13">
        <v>214.13091575992811</v>
      </c>
      <c r="V58" s="14">
        <v>12.041102722474486</v>
      </c>
      <c r="W58" s="14">
        <v>0.30897772150572878</v>
      </c>
      <c r="X58" s="14" t="s">
        <v>315</v>
      </c>
      <c r="Y58" s="14" t="s">
        <v>4</v>
      </c>
      <c r="Z58" s="13">
        <v>1.4679447653305389</v>
      </c>
      <c r="AA58" s="14">
        <v>0.11770366859594947</v>
      </c>
      <c r="AB58" s="15">
        <v>5.1966219684333703</v>
      </c>
      <c r="AC58" s="13">
        <v>857.00738382793816</v>
      </c>
      <c r="AD58" s="14">
        <v>34.796670135593089</v>
      </c>
      <c r="AE58" s="13">
        <v>76.894056845438598</v>
      </c>
      <c r="AF58" s="14">
        <v>7.4188830270157684</v>
      </c>
      <c r="AG58" s="13">
        <v>26.413681393962186</v>
      </c>
      <c r="AH58" s="14">
        <v>4.5559199993330344</v>
      </c>
      <c r="AI58" s="14">
        <v>0.98142263998139911</v>
      </c>
      <c r="AJ58" s="14">
        <v>3.6562174903296039</v>
      </c>
      <c r="AK58" s="15">
        <v>0.48294925614562245</v>
      </c>
      <c r="AL58" s="15">
        <v>3.0335673060904731</v>
      </c>
      <c r="AM58" s="14">
        <v>0.53288615914316029</v>
      </c>
      <c r="AN58" s="14">
        <v>1.5779685709699613</v>
      </c>
      <c r="AO58" s="14">
        <v>0.23380162379502065</v>
      </c>
      <c r="AP58" s="15">
        <v>1.4826254971326818</v>
      </c>
      <c r="AQ58" s="15">
        <v>0.2184127675063367</v>
      </c>
      <c r="AR58" s="14">
        <v>5.8679129413592159</v>
      </c>
      <c r="AS58" s="14">
        <v>1.0135232834569035</v>
      </c>
      <c r="AT58" s="13">
        <v>1.1372652607787139</v>
      </c>
      <c r="AU58" s="14">
        <v>0.32240369174976902</v>
      </c>
      <c r="AV58" s="14">
        <v>13.590120781258038</v>
      </c>
      <c r="AW58" s="14" t="s">
        <v>4</v>
      </c>
      <c r="AX58" s="14">
        <v>20.617885098279714</v>
      </c>
      <c r="AY58" s="16">
        <v>3.2657890410947932</v>
      </c>
    </row>
    <row r="59" spans="1:51">
      <c r="A59" s="26" t="s">
        <v>139</v>
      </c>
      <c r="B59" s="27" t="s">
        <v>140</v>
      </c>
      <c r="C59" s="20">
        <v>53.631026551430551</v>
      </c>
      <c r="D59" s="14">
        <v>2.1342149712743876</v>
      </c>
      <c r="E59" s="13" t="s">
        <v>313</v>
      </c>
      <c r="F59" s="13">
        <v>764.81077606978829</v>
      </c>
      <c r="G59" s="13">
        <v>3548.9669163526928</v>
      </c>
      <c r="H59" s="13">
        <v>75.158526485111565</v>
      </c>
      <c r="I59" s="13">
        <v>93.264181304393745</v>
      </c>
      <c r="J59" s="13">
        <v>492.33206094693026</v>
      </c>
      <c r="K59" s="14">
        <v>11.747770464205692</v>
      </c>
      <c r="L59" s="13">
        <v>46.139310241938695</v>
      </c>
      <c r="M59" s="13">
        <v>9.7525815497609596</v>
      </c>
      <c r="N59" s="13">
        <v>40.684599996428744</v>
      </c>
      <c r="O59" s="13">
        <v>13.92189314359495</v>
      </c>
      <c r="P59" s="14">
        <v>0.96952804227447464</v>
      </c>
      <c r="Q59" s="13" t="s">
        <v>314</v>
      </c>
      <c r="R59" s="14">
        <v>137.37293134404959</v>
      </c>
      <c r="S59" s="13">
        <v>415.87299616806359</v>
      </c>
      <c r="T59" s="14">
        <v>12.98122136263261</v>
      </c>
      <c r="U59" s="13">
        <v>216.56930453113688</v>
      </c>
      <c r="V59" s="14">
        <v>11.919222295575922</v>
      </c>
      <c r="W59" s="14">
        <v>0.41538594312543248</v>
      </c>
      <c r="X59" s="14" t="s">
        <v>315</v>
      </c>
      <c r="Y59" s="14" t="s">
        <v>4</v>
      </c>
      <c r="Z59" s="13">
        <v>1.5799227295810765</v>
      </c>
      <c r="AA59" s="14">
        <v>0.11051529146760571</v>
      </c>
      <c r="AB59" s="15">
        <v>5.5102415070547206</v>
      </c>
      <c r="AC59" s="13">
        <v>866.44440415485053</v>
      </c>
      <c r="AD59" s="14">
        <v>34.216155648517024</v>
      </c>
      <c r="AE59" s="13">
        <v>69.860895512103596</v>
      </c>
      <c r="AF59" s="14">
        <v>7.1177602478537061</v>
      </c>
      <c r="AG59" s="13">
        <v>26.508597212773562</v>
      </c>
      <c r="AH59" s="14">
        <v>3.9303575810843401</v>
      </c>
      <c r="AI59" s="14">
        <v>0.93801280183963676</v>
      </c>
      <c r="AJ59" s="14">
        <v>3.5101901365351704</v>
      </c>
      <c r="AK59" s="15">
        <v>0.44234288200270061</v>
      </c>
      <c r="AL59" s="15">
        <v>2.7891466959620255</v>
      </c>
      <c r="AM59" s="14">
        <v>0.48933965302668347</v>
      </c>
      <c r="AN59" s="14">
        <v>1.3455437003709803</v>
      </c>
      <c r="AO59" s="14">
        <v>0.18598926351313377</v>
      </c>
      <c r="AP59" s="15">
        <v>1.2114713531416597</v>
      </c>
      <c r="AQ59" s="15">
        <v>0.18791360595192361</v>
      </c>
      <c r="AR59" s="14">
        <v>6.1516697286156701</v>
      </c>
      <c r="AS59" s="14">
        <v>0.91536133439974721</v>
      </c>
      <c r="AT59" s="13">
        <v>1.1644116388922514</v>
      </c>
      <c r="AU59" s="14">
        <v>0.302601985704194</v>
      </c>
      <c r="AV59" s="14">
        <v>15.848398693134476</v>
      </c>
      <c r="AW59" s="14" t="s">
        <v>4</v>
      </c>
      <c r="AX59" s="14">
        <v>22.636523441401152</v>
      </c>
      <c r="AY59" s="16">
        <v>3.6832773205196929</v>
      </c>
    </row>
    <row r="60" spans="1:51">
      <c r="A60" s="26" t="s">
        <v>141</v>
      </c>
      <c r="B60" s="27" t="s">
        <v>142</v>
      </c>
      <c r="C60" s="20">
        <v>40.559973660006307</v>
      </c>
      <c r="D60" s="14">
        <v>2.5460220197255126</v>
      </c>
      <c r="E60" s="13" t="s">
        <v>313</v>
      </c>
      <c r="F60" s="13">
        <v>901.77295632694461</v>
      </c>
      <c r="G60" s="13">
        <v>3467.5421316501302</v>
      </c>
      <c r="H60" s="13">
        <v>70.218960207615936</v>
      </c>
      <c r="I60" s="13">
        <v>76.756280856170619</v>
      </c>
      <c r="J60" s="13">
        <v>509.8919117029215</v>
      </c>
      <c r="K60" s="14">
        <v>11.703105644625817</v>
      </c>
      <c r="L60" s="13">
        <v>41.719381610753565</v>
      </c>
      <c r="M60" s="13">
        <v>10.032161457060209</v>
      </c>
      <c r="N60" s="13">
        <v>43.645699369624182</v>
      </c>
      <c r="O60" s="13">
        <v>16.099744362547156</v>
      </c>
      <c r="P60" s="14">
        <v>1.4611030978146282</v>
      </c>
      <c r="Q60" s="13" t="s">
        <v>314</v>
      </c>
      <c r="R60" s="14">
        <v>123.04916427285396</v>
      </c>
      <c r="S60" s="13">
        <v>414.39005321896673</v>
      </c>
      <c r="T60" s="14">
        <v>14.560860489222485</v>
      </c>
      <c r="U60" s="13">
        <v>181.39677307938999</v>
      </c>
      <c r="V60" s="14">
        <v>11.416204575074547</v>
      </c>
      <c r="W60" s="14">
        <v>1.3871417554602581</v>
      </c>
      <c r="X60" s="14" t="s">
        <v>315</v>
      </c>
      <c r="Y60" s="14" t="s">
        <v>4</v>
      </c>
      <c r="Z60" s="13">
        <v>1.4610371703544764</v>
      </c>
      <c r="AA60" s="14">
        <v>0.10363241098574602</v>
      </c>
      <c r="AB60" s="15">
        <v>5.337468152264039</v>
      </c>
      <c r="AC60" s="13">
        <v>812.68205154521308</v>
      </c>
      <c r="AD60" s="14">
        <v>37.474735635952399</v>
      </c>
      <c r="AE60" s="13">
        <v>70.118534092127973</v>
      </c>
      <c r="AF60" s="14">
        <v>7.762453956969269</v>
      </c>
      <c r="AG60" s="13">
        <v>25.616100187376691</v>
      </c>
      <c r="AH60" s="14">
        <v>4.354101348007215</v>
      </c>
      <c r="AI60" s="14">
        <v>0.98733565573764925</v>
      </c>
      <c r="AJ60" s="14">
        <v>3.5326203676654502</v>
      </c>
      <c r="AK60" s="15">
        <v>0.45961858686778878</v>
      </c>
      <c r="AL60" s="15">
        <v>2.8658433970732409</v>
      </c>
      <c r="AM60" s="14">
        <v>0.52090010818403654</v>
      </c>
      <c r="AN60" s="14">
        <v>1.497159148786388</v>
      </c>
      <c r="AO60" s="14">
        <v>0.20861722625454626</v>
      </c>
      <c r="AP60" s="15">
        <v>1.378847330617184</v>
      </c>
      <c r="AQ60" s="15">
        <v>0.21587348034351919</v>
      </c>
      <c r="AR60" s="14">
        <v>5.2197201448797337</v>
      </c>
      <c r="AS60" s="14">
        <v>0.85028891906490989</v>
      </c>
      <c r="AT60" s="13">
        <v>8.9616399152384769</v>
      </c>
      <c r="AU60" s="14">
        <v>0.25738421158059643</v>
      </c>
      <c r="AV60" s="14">
        <v>15.004222139360351</v>
      </c>
      <c r="AW60" s="14" t="s">
        <v>4</v>
      </c>
      <c r="AX60" s="14">
        <v>19.681180346717341</v>
      </c>
      <c r="AY60" s="16">
        <v>3.0229652228194306</v>
      </c>
    </row>
    <row r="61" spans="1:51">
      <c r="A61" s="26" t="s">
        <v>143</v>
      </c>
      <c r="B61" s="27" t="s">
        <v>144</v>
      </c>
      <c r="C61" s="20">
        <v>58.144789590435039</v>
      </c>
      <c r="D61" s="14">
        <v>2.2401478952644398</v>
      </c>
      <c r="E61" s="13" t="s">
        <v>313</v>
      </c>
      <c r="F61" s="13">
        <v>614.43443331733772</v>
      </c>
      <c r="G61" s="13">
        <v>3324.3046001112211</v>
      </c>
      <c r="H61" s="13">
        <v>69.651657524080818</v>
      </c>
      <c r="I61" s="13">
        <v>97.209591630001</v>
      </c>
      <c r="J61" s="13">
        <v>485.42289771656846</v>
      </c>
      <c r="K61" s="14">
        <v>11.076802327062335</v>
      </c>
      <c r="L61" s="13">
        <v>42.760352993765913</v>
      </c>
      <c r="M61" s="13">
        <v>5.6844997109038182</v>
      </c>
      <c r="N61" s="13">
        <v>54.934584506397229</v>
      </c>
      <c r="O61" s="13">
        <v>17.990870190818164</v>
      </c>
      <c r="P61" s="14">
        <v>0.73695105963177965</v>
      </c>
      <c r="Q61" s="13" t="s">
        <v>314</v>
      </c>
      <c r="R61" s="14">
        <v>127.99894802737299</v>
      </c>
      <c r="S61" s="13">
        <v>335.57961858204953</v>
      </c>
      <c r="T61" s="14">
        <v>15.25477217575194</v>
      </c>
      <c r="U61" s="13">
        <v>201.88518390513153</v>
      </c>
      <c r="V61" s="14">
        <v>15.18535112558139</v>
      </c>
      <c r="W61" s="14">
        <v>1.0768949061913327</v>
      </c>
      <c r="X61" s="14" t="s">
        <v>315</v>
      </c>
      <c r="Y61" s="14" t="s">
        <v>4</v>
      </c>
      <c r="Z61" s="13">
        <v>1.7482646306337133</v>
      </c>
      <c r="AA61" s="14">
        <v>0.24082745076447709</v>
      </c>
      <c r="AB61" s="15">
        <v>4.373295888819122</v>
      </c>
      <c r="AC61" s="13">
        <v>675.239398303862</v>
      </c>
      <c r="AD61" s="14">
        <v>38.370136964746827</v>
      </c>
      <c r="AE61" s="13">
        <v>73.908971419869772</v>
      </c>
      <c r="AF61" s="14">
        <v>8.7628511800584832</v>
      </c>
      <c r="AG61" s="13">
        <v>30.472707991326342</v>
      </c>
      <c r="AH61" s="14">
        <v>5.0573667305738281</v>
      </c>
      <c r="AI61" s="14">
        <v>0.93504502095224895</v>
      </c>
      <c r="AJ61" s="14">
        <v>3.5992414958171821</v>
      </c>
      <c r="AK61" s="15">
        <v>0.53692365803644126</v>
      </c>
      <c r="AL61" s="15">
        <v>3.1578065629384455</v>
      </c>
      <c r="AM61" s="14">
        <v>0.60495719585864183</v>
      </c>
      <c r="AN61" s="14">
        <v>1.6846359997272045</v>
      </c>
      <c r="AO61" s="14">
        <v>0.25946325900742229</v>
      </c>
      <c r="AP61" s="15">
        <v>1.6411257572790601</v>
      </c>
      <c r="AQ61" s="15">
        <v>0.23012314927646182</v>
      </c>
      <c r="AR61" s="14">
        <v>5.7561061580045809</v>
      </c>
      <c r="AS61" s="14">
        <v>1.1555607822175307</v>
      </c>
      <c r="AT61" s="13">
        <v>6.406568346977437</v>
      </c>
      <c r="AU61" s="14">
        <v>0.49987749093878375</v>
      </c>
      <c r="AV61" s="14">
        <v>17.536677635289408</v>
      </c>
      <c r="AW61" s="14" t="s">
        <v>4</v>
      </c>
      <c r="AX61" s="14">
        <v>22.187868567872545</v>
      </c>
      <c r="AY61" s="16">
        <v>5.2709869176246933</v>
      </c>
    </row>
    <row r="62" spans="1:51">
      <c r="A62" s="26" t="s">
        <v>145</v>
      </c>
      <c r="B62" s="27" t="s">
        <v>146</v>
      </c>
      <c r="C62" s="20">
        <v>42.813413196180292</v>
      </c>
      <c r="D62" s="14">
        <v>2.4077664758582209</v>
      </c>
      <c r="E62" s="13" t="s">
        <v>313</v>
      </c>
      <c r="F62" s="13">
        <v>907.39511872236471</v>
      </c>
      <c r="G62" s="13">
        <v>2824.7518635335591</v>
      </c>
      <c r="H62" s="13">
        <v>64.27576166571707</v>
      </c>
      <c r="I62" s="13">
        <v>72.658895366065366</v>
      </c>
      <c r="J62" s="13">
        <v>412.42778188557281</v>
      </c>
      <c r="K62" s="14">
        <v>10.911559361309459</v>
      </c>
      <c r="L62" s="13">
        <v>41.776402745500974</v>
      </c>
      <c r="M62" s="13">
        <v>12.996647269240244</v>
      </c>
      <c r="N62" s="13">
        <v>45.952295231901047</v>
      </c>
      <c r="O62" s="13">
        <v>16.311572081216632</v>
      </c>
      <c r="P62" s="14">
        <v>1.5207533406069291</v>
      </c>
      <c r="Q62" s="13" t="s">
        <v>314</v>
      </c>
      <c r="R62" s="14">
        <v>88.318822627914855</v>
      </c>
      <c r="S62" s="13">
        <v>543.30112766168577</v>
      </c>
      <c r="T62" s="14">
        <v>8.5990345039705627</v>
      </c>
      <c r="U62" s="13">
        <v>131.54403361028901</v>
      </c>
      <c r="V62" s="14">
        <v>5.9734531391963097</v>
      </c>
      <c r="W62" s="14">
        <v>0.32200685042871707</v>
      </c>
      <c r="X62" s="14" t="s">
        <v>315</v>
      </c>
      <c r="Y62" s="14" t="s">
        <v>4</v>
      </c>
      <c r="Z62" s="13">
        <v>1.0011402574684507</v>
      </c>
      <c r="AA62" s="14">
        <v>0.22109822629755083</v>
      </c>
      <c r="AB62" s="15">
        <v>2.8435150767408599</v>
      </c>
      <c r="AC62" s="13">
        <v>977.14977581441201</v>
      </c>
      <c r="AD62" s="14">
        <v>30.656427478961017</v>
      </c>
      <c r="AE62" s="13">
        <v>52.330506643366768</v>
      </c>
      <c r="AF62" s="14">
        <v>5.8427752275292839</v>
      </c>
      <c r="AG62" s="13">
        <v>21.115212438729412</v>
      </c>
      <c r="AH62" s="14">
        <v>3.323741203030909</v>
      </c>
      <c r="AI62" s="14">
        <v>0.9556038171037925</v>
      </c>
      <c r="AJ62" s="14">
        <v>2.4635042310581787</v>
      </c>
      <c r="AK62" s="15">
        <v>0.31987052632765983</v>
      </c>
      <c r="AL62" s="15">
        <v>1.9075962636407859</v>
      </c>
      <c r="AM62" s="14">
        <v>0.31971380579061437</v>
      </c>
      <c r="AN62" s="14">
        <v>0.83404482702080474</v>
      </c>
      <c r="AO62" s="14">
        <v>0.12286436604304105</v>
      </c>
      <c r="AP62" s="15">
        <v>0.81725299290475661</v>
      </c>
      <c r="AQ62" s="15">
        <v>0.12748882956291929</v>
      </c>
      <c r="AR62" s="14">
        <v>3.5792194249050362</v>
      </c>
      <c r="AS62" s="14">
        <v>0.52230415175736999</v>
      </c>
      <c r="AT62" s="13" t="s">
        <v>316</v>
      </c>
      <c r="AU62" s="14">
        <v>0.39559411719052001</v>
      </c>
      <c r="AV62" s="14">
        <v>19.954647180090031</v>
      </c>
      <c r="AW62" s="14" t="s">
        <v>4</v>
      </c>
      <c r="AX62" s="14">
        <v>6.6539955530533588</v>
      </c>
      <c r="AY62" s="16">
        <v>1.6474603151269938</v>
      </c>
    </row>
    <row r="63" spans="1:51">
      <c r="A63" s="26" t="s">
        <v>147</v>
      </c>
      <c r="B63" s="27" t="s">
        <v>148</v>
      </c>
      <c r="C63" s="20">
        <v>39.964312950999044</v>
      </c>
      <c r="D63" s="14">
        <v>2.4158831524715771</v>
      </c>
      <c r="E63" s="13" t="s">
        <v>313</v>
      </c>
      <c r="F63" s="13">
        <v>787.3797687928834</v>
      </c>
      <c r="G63" s="13">
        <v>2717.720975263559</v>
      </c>
      <c r="H63" s="13">
        <v>63.624658648355826</v>
      </c>
      <c r="I63" s="13">
        <v>84.242400801612249</v>
      </c>
      <c r="J63" s="13">
        <v>431.9997746989153</v>
      </c>
      <c r="K63" s="14">
        <v>10.600073623572586</v>
      </c>
      <c r="L63" s="13">
        <v>40.777122576047411</v>
      </c>
      <c r="M63" s="13">
        <v>20.567298587910869</v>
      </c>
      <c r="N63" s="13">
        <v>44.798400274083981</v>
      </c>
      <c r="O63" s="13">
        <v>16.044771099477497</v>
      </c>
      <c r="P63" s="14">
        <v>1.6926603058951333</v>
      </c>
      <c r="Q63" s="13" t="s">
        <v>314</v>
      </c>
      <c r="R63" s="14">
        <v>99.847824061602978</v>
      </c>
      <c r="S63" s="13">
        <v>488.75816610282328</v>
      </c>
      <c r="T63" s="14">
        <v>9.9971821957221252</v>
      </c>
      <c r="U63" s="13">
        <v>131.46725133237277</v>
      </c>
      <c r="V63" s="14">
        <v>6.1362061688344651</v>
      </c>
      <c r="W63" s="14">
        <v>0.42767547366676328</v>
      </c>
      <c r="X63" s="14" t="s">
        <v>315</v>
      </c>
      <c r="Y63" s="14" t="s">
        <v>4</v>
      </c>
      <c r="Z63" s="13">
        <v>1.0066952569616758</v>
      </c>
      <c r="AA63" s="14" t="s">
        <v>4</v>
      </c>
      <c r="AB63" s="15">
        <v>4.7044266359340536</v>
      </c>
      <c r="AC63" s="13">
        <v>953.48786596219327</v>
      </c>
      <c r="AD63" s="14">
        <v>27.771929040692079</v>
      </c>
      <c r="AE63" s="13">
        <v>50.800146211726961</v>
      </c>
      <c r="AF63" s="14">
        <v>5.8452957269821537</v>
      </c>
      <c r="AG63" s="13">
        <v>21.072729982526347</v>
      </c>
      <c r="AH63" s="14">
        <v>3.6418367210940024</v>
      </c>
      <c r="AI63" s="14">
        <v>0.84969525446369742</v>
      </c>
      <c r="AJ63" s="14">
        <v>2.8056404108917818</v>
      </c>
      <c r="AK63" s="15">
        <v>0.37511151561788536</v>
      </c>
      <c r="AL63" s="15">
        <v>2.0444971938169973</v>
      </c>
      <c r="AM63" s="14">
        <v>0.38177376025907572</v>
      </c>
      <c r="AN63" s="14">
        <v>1.0397945675520124</v>
      </c>
      <c r="AO63" s="14">
        <v>0.14583298706445355</v>
      </c>
      <c r="AP63" s="15">
        <v>0.89759195119867852</v>
      </c>
      <c r="AQ63" s="15">
        <v>0.14104890983479743</v>
      </c>
      <c r="AR63" s="14">
        <v>3.7797068820258435</v>
      </c>
      <c r="AS63" s="14">
        <v>0.60117385807820689</v>
      </c>
      <c r="AT63" s="13" t="s">
        <v>316</v>
      </c>
      <c r="AU63" s="14">
        <v>0.4573902929042995</v>
      </c>
      <c r="AV63" s="14">
        <v>24.081751169459281</v>
      </c>
      <c r="AW63" s="14">
        <v>0.11203323670556457</v>
      </c>
      <c r="AX63" s="14">
        <v>8.3309904465199214</v>
      </c>
      <c r="AY63" s="16">
        <v>1.6770333638205375</v>
      </c>
    </row>
    <row r="64" spans="1:51">
      <c r="A64" s="26" t="s">
        <v>167</v>
      </c>
      <c r="B64" s="27" t="s">
        <v>168</v>
      </c>
      <c r="C64" s="20">
        <v>27.993637770839985</v>
      </c>
      <c r="D64" s="14">
        <v>3.3924025921769463</v>
      </c>
      <c r="E64" s="13" t="s">
        <v>313</v>
      </c>
      <c r="F64" s="13">
        <v>479.35024759439648</v>
      </c>
      <c r="G64" s="13">
        <v>2145.563810704959</v>
      </c>
      <c r="H64" s="13">
        <v>48.218924371878316</v>
      </c>
      <c r="I64" s="13">
        <v>50.26592150579787</v>
      </c>
      <c r="J64" s="13">
        <v>271.7633173778147</v>
      </c>
      <c r="K64" s="14">
        <v>7.7294198132188976</v>
      </c>
      <c r="L64" s="13">
        <v>33.19062127674016</v>
      </c>
      <c r="M64" s="13">
        <v>2.6636829201345433</v>
      </c>
      <c r="N64" s="13">
        <v>21.610842941105236</v>
      </c>
      <c r="O64" s="13">
        <v>17.2685451879453</v>
      </c>
      <c r="P64" s="14">
        <v>1.2518869959571255</v>
      </c>
      <c r="Q64" s="13" t="s">
        <v>314</v>
      </c>
      <c r="R64" s="14">
        <v>112.72909670816173</v>
      </c>
      <c r="S64" s="13">
        <v>826.92329561523275</v>
      </c>
      <c r="T64" s="14">
        <v>5.3741895749182627</v>
      </c>
      <c r="U64" s="13">
        <v>105.85171630741463</v>
      </c>
      <c r="V64" s="14">
        <v>4.2627370164491403</v>
      </c>
      <c r="W64" s="14">
        <v>0.86998106178088896</v>
      </c>
      <c r="X64" s="14" t="s">
        <v>315</v>
      </c>
      <c r="Y64" s="14" t="s">
        <v>4</v>
      </c>
      <c r="Z64" s="13" t="s">
        <v>316</v>
      </c>
      <c r="AA64" s="14" t="s">
        <v>4</v>
      </c>
      <c r="AB64" s="15">
        <v>6.5870673024198787</v>
      </c>
      <c r="AC64" s="13">
        <v>1275.0636628626557</v>
      </c>
      <c r="AD64" s="14">
        <v>20.762752434674706</v>
      </c>
      <c r="AE64" s="13">
        <v>33.103979687366341</v>
      </c>
      <c r="AF64" s="14">
        <v>3.5641888698122659</v>
      </c>
      <c r="AG64" s="13">
        <v>13.211167796209597</v>
      </c>
      <c r="AH64" s="14">
        <v>2.0727737850384398</v>
      </c>
      <c r="AI64" s="14">
        <v>0.72986925608557074</v>
      </c>
      <c r="AJ64" s="14">
        <v>1.5150535757563355</v>
      </c>
      <c r="AK64" s="15">
        <v>0.20244495293343118</v>
      </c>
      <c r="AL64" s="15">
        <v>1.12770749100972</v>
      </c>
      <c r="AM64" s="14">
        <v>0.2164102094337659</v>
      </c>
      <c r="AN64" s="14">
        <v>0.62038921663895763</v>
      </c>
      <c r="AO64" s="14" t="s">
        <v>4</v>
      </c>
      <c r="AP64" s="15">
        <v>0.52485689579579387</v>
      </c>
      <c r="AQ64" s="15">
        <v>7.977924952833744E-2</v>
      </c>
      <c r="AR64" s="14">
        <v>2.9714775206249415</v>
      </c>
      <c r="AS64" s="14">
        <v>0.33096595652156185</v>
      </c>
      <c r="AT64" s="13">
        <v>2.5611509073219239</v>
      </c>
      <c r="AU64" s="14">
        <v>0.3995864469022532</v>
      </c>
      <c r="AV64" s="14">
        <v>11.109645934149905</v>
      </c>
      <c r="AW64" s="14" t="s">
        <v>4</v>
      </c>
      <c r="AX64" s="14">
        <v>7.5024541439764834</v>
      </c>
      <c r="AY64" s="16">
        <v>2.2567274682687941</v>
      </c>
    </row>
    <row r="65" spans="1:51">
      <c r="A65" s="26" t="s">
        <v>169</v>
      </c>
      <c r="B65" s="27" t="s">
        <v>170</v>
      </c>
      <c r="C65" s="20">
        <v>39.513975998802422</v>
      </c>
      <c r="D65" s="14">
        <v>2.8018791361540463</v>
      </c>
      <c r="E65" s="13" t="s">
        <v>313</v>
      </c>
      <c r="F65" s="13">
        <v>826.95728587842723</v>
      </c>
      <c r="G65" s="13">
        <v>3245.2228868117595</v>
      </c>
      <c r="H65" s="13">
        <v>74.185770260898948</v>
      </c>
      <c r="I65" s="13">
        <v>77.920682971091622</v>
      </c>
      <c r="J65" s="13">
        <v>336.89281666451592</v>
      </c>
      <c r="K65" s="14">
        <v>13.669563409490024</v>
      </c>
      <c r="L65" s="13">
        <v>49.251870701946849</v>
      </c>
      <c r="M65" s="13">
        <v>257.87879621562359</v>
      </c>
      <c r="N65" s="13">
        <v>30.39204381911248</v>
      </c>
      <c r="O65" s="13">
        <v>18.035669154229282</v>
      </c>
      <c r="P65" s="14">
        <v>0.52192224866002379</v>
      </c>
      <c r="Q65" s="13">
        <v>4.1164638585065472</v>
      </c>
      <c r="R65" s="14">
        <v>125.82378559559737</v>
      </c>
      <c r="S65" s="13">
        <v>562.04997655248701</v>
      </c>
      <c r="T65" s="14">
        <v>9.7330796774901884</v>
      </c>
      <c r="U65" s="13">
        <v>135.00247337545025</v>
      </c>
      <c r="V65" s="14">
        <v>6.620797555926015</v>
      </c>
      <c r="W65" s="14">
        <v>14.836694188704033</v>
      </c>
      <c r="X65" s="14" t="s">
        <v>315</v>
      </c>
      <c r="Y65" s="14" t="s">
        <v>4</v>
      </c>
      <c r="Z65" s="13" t="s">
        <v>316</v>
      </c>
      <c r="AA65" s="14" t="s">
        <v>4</v>
      </c>
      <c r="AB65" s="15">
        <v>8.1618845513393801</v>
      </c>
      <c r="AC65" s="13">
        <v>938.74748905553713</v>
      </c>
      <c r="AD65" s="14">
        <v>20.172601383117396</v>
      </c>
      <c r="AE65" s="13">
        <v>39.909369818698529</v>
      </c>
      <c r="AF65" s="14">
        <v>4.5055520670854285</v>
      </c>
      <c r="AG65" s="13">
        <v>16.292301907904786</v>
      </c>
      <c r="AH65" s="14">
        <v>3.0651530123354207</v>
      </c>
      <c r="AI65" s="14">
        <v>0.86143775205634221</v>
      </c>
      <c r="AJ65" s="14">
        <v>2.5595833941967827</v>
      </c>
      <c r="AK65" s="15">
        <v>0.3434837610523635</v>
      </c>
      <c r="AL65" s="15">
        <v>1.9812243300722849</v>
      </c>
      <c r="AM65" s="14">
        <v>0.3555069721249034</v>
      </c>
      <c r="AN65" s="14">
        <v>1.0476560990133257</v>
      </c>
      <c r="AO65" s="14">
        <v>0.15842640282801229</v>
      </c>
      <c r="AP65" s="15">
        <v>0.9502536776002346</v>
      </c>
      <c r="AQ65" s="15">
        <v>0.1449208098211418</v>
      </c>
      <c r="AR65" s="14">
        <v>3.9878569658357748</v>
      </c>
      <c r="AS65" s="14">
        <v>0.51433214854333686</v>
      </c>
      <c r="AT65" s="13">
        <v>16.773538523329499</v>
      </c>
      <c r="AU65" s="14">
        <v>0.36841007521589447</v>
      </c>
      <c r="AV65" s="14">
        <v>9.618611318229279</v>
      </c>
      <c r="AW65" s="14" t="s">
        <v>4</v>
      </c>
      <c r="AX65" s="14">
        <v>6.6408381734284205</v>
      </c>
      <c r="AY65" s="16">
        <v>1.6485441135702188</v>
      </c>
    </row>
    <row r="66" spans="1:51">
      <c r="A66" s="26" t="s">
        <v>215</v>
      </c>
      <c r="B66" s="27" t="s">
        <v>216</v>
      </c>
      <c r="C66" s="20">
        <v>43.920645696077457</v>
      </c>
      <c r="D66" s="14">
        <v>2.8981647944285931</v>
      </c>
      <c r="E66" s="13" t="s">
        <v>313</v>
      </c>
      <c r="F66" s="13">
        <v>978.30067456919278</v>
      </c>
      <c r="G66" s="13">
        <v>3287.0795110150211</v>
      </c>
      <c r="H66" s="13">
        <v>71.961729526234564</v>
      </c>
      <c r="I66" s="13">
        <v>79.212900686279426</v>
      </c>
      <c r="J66" s="13">
        <v>474.39138465804501</v>
      </c>
      <c r="K66" s="14">
        <v>12.746398720979334</v>
      </c>
      <c r="L66" s="13">
        <v>59.92807713219257</v>
      </c>
      <c r="M66" s="13">
        <v>17.859386012919678</v>
      </c>
      <c r="N66" s="13">
        <v>53.988965103670012</v>
      </c>
      <c r="O66" s="13">
        <v>17.281239194294262</v>
      </c>
      <c r="P66" s="14">
        <v>0.83267501686060552</v>
      </c>
      <c r="Q66" s="13" t="s">
        <v>314</v>
      </c>
      <c r="R66" s="14">
        <v>82.68136365412704</v>
      </c>
      <c r="S66" s="13">
        <v>542.96240218197636</v>
      </c>
      <c r="T66" s="14">
        <v>9.2096747888504371</v>
      </c>
      <c r="U66" s="13">
        <v>128.89053495508588</v>
      </c>
      <c r="V66" s="14">
        <v>6.4182304896047029</v>
      </c>
      <c r="W66" s="14">
        <v>0.2233126665640352</v>
      </c>
      <c r="X66" s="14" t="s">
        <v>315</v>
      </c>
      <c r="Y66" s="14" t="s">
        <v>4</v>
      </c>
      <c r="Z66" s="13">
        <v>1.0684499901017821</v>
      </c>
      <c r="AA66" s="14" t="s">
        <v>4</v>
      </c>
      <c r="AB66" s="15">
        <v>2.6670642867466663</v>
      </c>
      <c r="AC66" s="13">
        <v>696.97372290377143</v>
      </c>
      <c r="AD66" s="14">
        <v>23.762908672157362</v>
      </c>
      <c r="AE66" s="13">
        <v>44.421124033343688</v>
      </c>
      <c r="AF66" s="14">
        <v>5.2089117204074968</v>
      </c>
      <c r="AG66" s="13">
        <v>19.774362214226876</v>
      </c>
      <c r="AH66" s="14">
        <v>3.5082028297391994</v>
      </c>
      <c r="AI66" s="14">
        <v>0.92429371533600502</v>
      </c>
      <c r="AJ66" s="14">
        <v>2.7199423852369651</v>
      </c>
      <c r="AK66" s="15">
        <v>0.36808916681228576</v>
      </c>
      <c r="AL66" s="15">
        <v>1.986714018240888</v>
      </c>
      <c r="AM66" s="14">
        <v>0.38406369046415262</v>
      </c>
      <c r="AN66" s="14">
        <v>0.99934975780539514</v>
      </c>
      <c r="AO66" s="14">
        <v>0.16367048859186012</v>
      </c>
      <c r="AP66" s="15">
        <v>0.92614689920488691</v>
      </c>
      <c r="AQ66" s="15">
        <v>0.16056883453527027</v>
      </c>
      <c r="AR66" s="14">
        <v>3.6220231751951579</v>
      </c>
      <c r="AS66" s="14">
        <v>0.36157181197428712</v>
      </c>
      <c r="AT66" s="13" t="s">
        <v>316</v>
      </c>
      <c r="AU66" s="14">
        <v>0.36183141382839162</v>
      </c>
      <c r="AV66" s="14">
        <v>16.638363291276782</v>
      </c>
      <c r="AW66" s="14" t="s">
        <v>4</v>
      </c>
      <c r="AX66" s="14">
        <v>5.2369766199171179</v>
      </c>
      <c r="AY66" s="16">
        <v>1.0473494318248657</v>
      </c>
    </row>
    <row r="67" spans="1:51">
      <c r="A67" s="26" t="s">
        <v>231</v>
      </c>
      <c r="B67" s="27" t="s">
        <v>232</v>
      </c>
      <c r="C67" s="20">
        <v>45.651949415770858</v>
      </c>
      <c r="D67" s="14">
        <v>2.092038670661521</v>
      </c>
      <c r="E67" s="13">
        <v>36.633170425102634</v>
      </c>
      <c r="F67" s="13">
        <v>745.31680716407709</v>
      </c>
      <c r="G67" s="13">
        <v>2539.9415481716214</v>
      </c>
      <c r="H67" s="13">
        <v>52.606351787351947</v>
      </c>
      <c r="I67" s="13">
        <v>65.721149809522871</v>
      </c>
      <c r="J67" s="13">
        <v>357.54855383224526</v>
      </c>
      <c r="K67" s="14">
        <v>9.279191279603209</v>
      </c>
      <c r="L67" s="13">
        <v>37.620485228394848</v>
      </c>
      <c r="M67" s="13">
        <v>10.38549603566393</v>
      </c>
      <c r="N67" s="13">
        <v>47.04715700075986</v>
      </c>
      <c r="O67" s="13">
        <v>16.400461923476851</v>
      </c>
      <c r="P67" s="14">
        <v>1.1022208059699559</v>
      </c>
      <c r="Q67" s="13" t="s">
        <v>314</v>
      </c>
      <c r="R67" s="14">
        <v>106.09477684672237</v>
      </c>
      <c r="S67" s="13">
        <v>476.04733925908766</v>
      </c>
      <c r="T67" s="14">
        <v>7.8336306999111258</v>
      </c>
      <c r="U67" s="13">
        <v>127.05109073384901</v>
      </c>
      <c r="V67" s="14">
        <v>5.4965697347553899</v>
      </c>
      <c r="W67" s="14">
        <v>0.46990529532725145</v>
      </c>
      <c r="X67" s="14" t="s">
        <v>315</v>
      </c>
      <c r="Y67" s="14" t="s">
        <v>4</v>
      </c>
      <c r="Z67" s="13" t="s">
        <v>316</v>
      </c>
      <c r="AA67" s="14" t="s">
        <v>4</v>
      </c>
      <c r="AB67" s="15">
        <v>3.1930007419791915</v>
      </c>
      <c r="AC67" s="13">
        <v>941.1133952808807</v>
      </c>
      <c r="AD67" s="14">
        <v>22.314594888882706</v>
      </c>
      <c r="AE67" s="13">
        <v>41.719512549841717</v>
      </c>
      <c r="AF67" s="14">
        <v>4.6882482229344156</v>
      </c>
      <c r="AG67" s="13">
        <v>16.045459764108159</v>
      </c>
      <c r="AH67" s="14">
        <v>3.068211841424421</v>
      </c>
      <c r="AI67" s="14">
        <v>0.81738201425361501</v>
      </c>
      <c r="AJ67" s="14">
        <v>2.212017625013643</v>
      </c>
      <c r="AK67" s="15">
        <v>0.32110697957255552</v>
      </c>
      <c r="AL67" s="15">
        <v>1.7075089415913975</v>
      </c>
      <c r="AM67" s="14">
        <v>0.30271227814235646</v>
      </c>
      <c r="AN67" s="14">
        <v>0.87675735727814752</v>
      </c>
      <c r="AO67" s="14">
        <v>0.11899161783776918</v>
      </c>
      <c r="AP67" s="15">
        <v>0.7680609996118134</v>
      </c>
      <c r="AQ67" s="15">
        <v>0.10256204822548744</v>
      </c>
      <c r="AR67" s="14">
        <v>3.5871648795549027</v>
      </c>
      <c r="AS67" s="14">
        <v>0.45417555991354314</v>
      </c>
      <c r="AT67" s="13" t="s">
        <v>316</v>
      </c>
      <c r="AU67" s="14">
        <v>0.3318154015748469</v>
      </c>
      <c r="AV67" s="14">
        <v>15.197279423513407</v>
      </c>
      <c r="AW67" s="14" t="s">
        <v>4</v>
      </c>
      <c r="AX67" s="14">
        <v>7.1131787774818589</v>
      </c>
      <c r="AY67" s="16">
        <v>2.1746707713888815</v>
      </c>
    </row>
    <row r="68" spans="1:51">
      <c r="A68" s="26" t="s">
        <v>233</v>
      </c>
      <c r="B68" s="27" t="s">
        <v>234</v>
      </c>
      <c r="C68" s="20">
        <v>33.68926685208455</v>
      </c>
      <c r="D68" s="14">
        <v>2.7405079170991589</v>
      </c>
      <c r="E68" s="13">
        <v>48.970717061832438</v>
      </c>
      <c r="F68" s="13">
        <v>958.2335592251394</v>
      </c>
      <c r="G68" s="13">
        <v>4889.6791087779593</v>
      </c>
      <c r="H68" s="13">
        <v>103.63488190949082</v>
      </c>
      <c r="I68" s="13">
        <v>137.74639653231975</v>
      </c>
      <c r="J68" s="13">
        <v>673.58109876155527</v>
      </c>
      <c r="K68" s="14">
        <v>19.277580917232772</v>
      </c>
      <c r="L68" s="13">
        <v>88.048071720510791</v>
      </c>
      <c r="M68" s="13">
        <v>20.923788752980119</v>
      </c>
      <c r="N68" s="13">
        <v>57.309898355318232</v>
      </c>
      <c r="O68" s="13">
        <v>16.247793864759714</v>
      </c>
      <c r="P68" s="14">
        <v>2.8812577033509261</v>
      </c>
      <c r="Q68" s="13" t="s">
        <v>314</v>
      </c>
      <c r="R68" s="14">
        <v>136.26059233577547</v>
      </c>
      <c r="S68" s="13">
        <v>649.28153397645133</v>
      </c>
      <c r="T68" s="14">
        <v>17.453853254914563</v>
      </c>
      <c r="U68" s="13">
        <v>233.64607475886649</v>
      </c>
      <c r="V68" s="14">
        <v>13.517174049323263</v>
      </c>
      <c r="W68" s="14">
        <v>3.8865269142997829</v>
      </c>
      <c r="X68" s="14" t="s">
        <v>315</v>
      </c>
      <c r="Y68" s="14">
        <v>0.12386443349035779</v>
      </c>
      <c r="Z68" s="13">
        <v>1.5443223445639696</v>
      </c>
      <c r="AA68" s="14">
        <v>0.32227671011373332</v>
      </c>
      <c r="AB68" s="15">
        <v>5.7255040855629478</v>
      </c>
      <c r="AC68" s="13">
        <v>1062.7207366186246</v>
      </c>
      <c r="AD68" s="14">
        <v>47.523542580253888</v>
      </c>
      <c r="AE68" s="13">
        <v>93.802653828086648</v>
      </c>
      <c r="AF68" s="14">
        <v>10.536870384814234</v>
      </c>
      <c r="AG68" s="13">
        <v>39.105874872582156</v>
      </c>
      <c r="AH68" s="14">
        <v>6.4924576623265899</v>
      </c>
      <c r="AI68" s="14">
        <v>1.383224983605438</v>
      </c>
      <c r="AJ68" s="14">
        <v>4.6577821720582557</v>
      </c>
      <c r="AK68" s="15">
        <v>0.63338023289602485</v>
      </c>
      <c r="AL68" s="15">
        <v>3.538511943089754</v>
      </c>
      <c r="AM68" s="14">
        <v>0.66999963257833306</v>
      </c>
      <c r="AN68" s="14">
        <v>1.9375249265250483</v>
      </c>
      <c r="AO68" s="14">
        <v>0.27389914175673918</v>
      </c>
      <c r="AP68" s="15">
        <v>1.7573109529593369</v>
      </c>
      <c r="AQ68" s="15">
        <v>0.25479198029260242</v>
      </c>
      <c r="AR68" s="14">
        <v>6.1923983936676166</v>
      </c>
      <c r="AS68" s="14">
        <v>0.87206456660524312</v>
      </c>
      <c r="AT68" s="13">
        <v>13.385136282879188</v>
      </c>
      <c r="AU68" s="14">
        <v>0.42674208350733134</v>
      </c>
      <c r="AV68" s="14">
        <v>17.884442912685032</v>
      </c>
      <c r="AW68" s="14" t="s">
        <v>4</v>
      </c>
      <c r="AX68" s="14">
        <v>16.268321705658796</v>
      </c>
      <c r="AY68" s="16">
        <v>4.03566183845785</v>
      </c>
    </row>
    <row r="69" spans="1:51">
      <c r="A69" s="42" t="s">
        <v>348</v>
      </c>
      <c r="B69" s="27"/>
      <c r="C69" s="53">
        <f>AVERAGE(C56:C68)</f>
        <v>41.906223939242139</v>
      </c>
      <c r="D69" s="54">
        <f t="shared" ref="D69:AY69" si="3">AVERAGE(D56:D68)</f>
        <v>2.5852286600349954</v>
      </c>
      <c r="E69" s="53" t="s">
        <v>313</v>
      </c>
      <c r="F69" s="53">
        <f t="shared" si="3"/>
        <v>742.68802170315143</v>
      </c>
      <c r="G69" s="53">
        <f t="shared" si="3"/>
        <v>3092.6211432047139</v>
      </c>
      <c r="H69" s="53">
        <f t="shared" si="3"/>
        <v>66.096180932724153</v>
      </c>
      <c r="I69" s="53">
        <f t="shared" si="3"/>
        <v>78.703289789137315</v>
      </c>
      <c r="J69" s="53">
        <f t="shared" si="3"/>
        <v>435.8037402042188</v>
      </c>
      <c r="K69" s="54">
        <f t="shared" si="3"/>
        <v>11.311668819463348</v>
      </c>
      <c r="L69" s="53">
        <f t="shared" si="3"/>
        <v>44.929199680184169</v>
      </c>
      <c r="M69" s="53">
        <f t="shared" si="3"/>
        <v>29.960021940419718</v>
      </c>
      <c r="N69" s="53">
        <f t="shared" si="3"/>
        <v>42.129996363074007</v>
      </c>
      <c r="O69" s="53">
        <f t="shared" si="3"/>
        <v>16.47096688427418</v>
      </c>
      <c r="P69" s="54">
        <f t="shared" si="3"/>
        <v>1.1974833719298241</v>
      </c>
      <c r="Q69" s="53" t="s">
        <v>314</v>
      </c>
      <c r="R69" s="54">
        <f t="shared" si="3"/>
        <v>115.39162085938969</v>
      </c>
      <c r="S69" s="53">
        <f t="shared" si="3"/>
        <v>506.19385470692362</v>
      </c>
      <c r="T69" s="54">
        <f t="shared" si="3"/>
        <v>11.05327141826667</v>
      </c>
      <c r="U69" s="53">
        <f t="shared" si="3"/>
        <v>157.82420427172627</v>
      </c>
      <c r="V69" s="54">
        <f t="shared" si="3"/>
        <v>8.5380862703863301</v>
      </c>
      <c r="W69" s="54">
        <f t="shared" si="3"/>
        <v>2.2022275251867476</v>
      </c>
      <c r="X69" s="53" t="s">
        <v>315</v>
      </c>
      <c r="Y69" s="54" t="s">
        <v>4</v>
      </c>
      <c r="Z69" s="54">
        <f t="shared" si="3"/>
        <v>1.34395029401237</v>
      </c>
      <c r="AA69" s="54">
        <v>0.1</v>
      </c>
      <c r="AB69" s="55">
        <f t="shared" si="3"/>
        <v>4.6846960687415926</v>
      </c>
      <c r="AC69" s="53">
        <f t="shared" si="3"/>
        <v>915.20145747082847</v>
      </c>
      <c r="AD69" s="54">
        <f t="shared" si="3"/>
        <v>29.740285492108878</v>
      </c>
      <c r="AE69" s="53">
        <f t="shared" si="3"/>
        <v>56.817147752657476</v>
      </c>
      <c r="AF69" s="54">
        <f t="shared" si="3"/>
        <v>6.2238442598488399</v>
      </c>
      <c r="AG69" s="53">
        <f t="shared" si="3"/>
        <v>22.29659372497327</v>
      </c>
      <c r="AH69" s="54">
        <f t="shared" si="3"/>
        <v>3.738086214502339</v>
      </c>
      <c r="AI69" s="54">
        <f t="shared" si="3"/>
        <v>0.91183415994097916</v>
      </c>
      <c r="AJ69" s="54">
        <f t="shared" si="3"/>
        <v>2.8930260287272342</v>
      </c>
      <c r="AK69" s="55">
        <f t="shared" si="3"/>
        <v>0.38940507363777654</v>
      </c>
      <c r="AL69" s="55">
        <f t="shared" si="3"/>
        <v>2.2679141768154811</v>
      </c>
      <c r="AM69" s="54">
        <f t="shared" si="3"/>
        <v>0.41505571239997335</v>
      </c>
      <c r="AN69" s="54">
        <f t="shared" si="3"/>
        <v>1.1641697395108168</v>
      </c>
      <c r="AO69" s="54">
        <f t="shared" si="3"/>
        <v>0.176411120593329</v>
      </c>
      <c r="AP69" s="55">
        <f t="shared" si="3"/>
        <v>1.071192016587341</v>
      </c>
      <c r="AQ69" s="55">
        <f t="shared" si="3"/>
        <v>0.16262869917874628</v>
      </c>
      <c r="AR69" s="54">
        <f t="shared" si="3"/>
        <v>4.463420266846664</v>
      </c>
      <c r="AS69" s="54">
        <f t="shared" si="3"/>
        <v>0.67268118219515338</v>
      </c>
      <c r="AT69" s="53">
        <v>1</v>
      </c>
      <c r="AU69" s="54">
        <f t="shared" si="3"/>
        <v>0.33971712471555005</v>
      </c>
      <c r="AV69" s="54">
        <f t="shared" si="3"/>
        <v>16.241208772467438</v>
      </c>
      <c r="AW69" s="54" t="s">
        <v>4</v>
      </c>
      <c r="AX69" s="54">
        <f t="shared" si="3"/>
        <v>12.823946897533791</v>
      </c>
      <c r="AY69" s="55">
        <f t="shared" si="3"/>
        <v>2.6986350941504851</v>
      </c>
    </row>
    <row r="70" spans="1:51">
      <c r="A70" s="26"/>
      <c r="B70" s="26"/>
      <c r="C70" s="20"/>
      <c r="D70" s="14"/>
      <c r="E70" s="13"/>
      <c r="F70" s="13"/>
      <c r="G70" s="13"/>
      <c r="H70" s="13"/>
      <c r="I70" s="13"/>
      <c r="J70" s="13"/>
      <c r="K70" s="14"/>
      <c r="L70" s="13"/>
      <c r="M70" s="13"/>
      <c r="N70" s="13"/>
      <c r="O70" s="13"/>
      <c r="P70" s="14"/>
      <c r="Q70" s="13"/>
      <c r="R70" s="14"/>
      <c r="S70" s="13"/>
      <c r="T70" s="14"/>
      <c r="U70" s="13"/>
      <c r="V70" s="14"/>
      <c r="W70" s="14"/>
      <c r="X70" s="14"/>
      <c r="Y70" s="14"/>
      <c r="Z70" s="13"/>
      <c r="AA70" s="14"/>
      <c r="AB70" s="15"/>
      <c r="AC70" s="13"/>
      <c r="AD70" s="14"/>
      <c r="AE70" s="13"/>
      <c r="AF70" s="14"/>
      <c r="AG70" s="13"/>
      <c r="AH70" s="14"/>
      <c r="AI70" s="14"/>
      <c r="AJ70" s="14"/>
      <c r="AK70" s="15"/>
      <c r="AL70" s="15"/>
      <c r="AM70" s="14"/>
      <c r="AN70" s="14"/>
      <c r="AO70" s="14"/>
      <c r="AP70" s="15"/>
      <c r="AQ70" s="15"/>
      <c r="AR70" s="14"/>
      <c r="AS70" s="14"/>
      <c r="AT70" s="13"/>
      <c r="AU70" s="14"/>
      <c r="AV70" s="14"/>
      <c r="AW70" s="14"/>
      <c r="AX70" s="14"/>
      <c r="AY70" s="16"/>
    </row>
    <row r="71" spans="1:51">
      <c r="A71" s="51" t="s">
        <v>341</v>
      </c>
      <c r="B71" s="26"/>
      <c r="C71" s="20"/>
      <c r="D71" s="14"/>
      <c r="E71" s="13"/>
      <c r="F71" s="13"/>
      <c r="G71" s="13"/>
      <c r="H71" s="13"/>
      <c r="I71" s="13"/>
      <c r="J71" s="13"/>
      <c r="K71" s="14"/>
      <c r="L71" s="13"/>
      <c r="M71" s="13"/>
      <c r="N71" s="13"/>
      <c r="O71" s="13"/>
      <c r="P71" s="14"/>
      <c r="Q71" s="13"/>
      <c r="R71" s="14"/>
      <c r="S71" s="13"/>
      <c r="T71" s="14"/>
      <c r="U71" s="13"/>
      <c r="V71" s="14"/>
      <c r="W71" s="14"/>
      <c r="X71" s="14"/>
      <c r="Y71" s="14"/>
      <c r="Z71" s="13"/>
      <c r="AA71" s="14"/>
      <c r="AB71" s="15"/>
      <c r="AC71" s="13"/>
      <c r="AD71" s="14"/>
      <c r="AE71" s="13"/>
      <c r="AF71" s="14"/>
      <c r="AG71" s="13"/>
      <c r="AH71" s="14"/>
      <c r="AI71" s="14"/>
      <c r="AJ71" s="14"/>
      <c r="AK71" s="15"/>
      <c r="AL71" s="15"/>
      <c r="AM71" s="14"/>
      <c r="AN71" s="14"/>
      <c r="AO71" s="14"/>
      <c r="AP71" s="15"/>
      <c r="AQ71" s="15"/>
      <c r="AR71" s="14"/>
      <c r="AS71" s="14"/>
      <c r="AT71" s="13"/>
      <c r="AU71" s="14"/>
      <c r="AV71" s="14"/>
      <c r="AW71" s="14"/>
      <c r="AX71" s="14"/>
      <c r="AY71" s="16"/>
    </row>
    <row r="72" spans="1:51">
      <c r="A72" s="26" t="s">
        <v>217</v>
      </c>
      <c r="B72" s="27" t="s">
        <v>218</v>
      </c>
      <c r="C72" s="20">
        <v>51.900136336876855</v>
      </c>
      <c r="D72" s="14">
        <v>3.1119043985527899</v>
      </c>
      <c r="E72" s="13" t="s">
        <v>313</v>
      </c>
      <c r="F72" s="13">
        <v>702.9418905922397</v>
      </c>
      <c r="G72" s="13">
        <v>2721.398090520509</v>
      </c>
      <c r="H72" s="13">
        <v>53.605988405758318</v>
      </c>
      <c r="I72" s="13">
        <v>41.234466397952751</v>
      </c>
      <c r="J72" s="13">
        <v>383.49218366435218</v>
      </c>
      <c r="K72" s="14">
        <v>8.9846179885111468</v>
      </c>
      <c r="L72" s="13">
        <v>32.310693320305973</v>
      </c>
      <c r="M72" s="13">
        <v>5.919845001542825</v>
      </c>
      <c r="N72" s="13">
        <v>47.341418156477729</v>
      </c>
      <c r="O72" s="13">
        <v>18.491939573096605</v>
      </c>
      <c r="P72" s="14">
        <v>0.98968352813210647</v>
      </c>
      <c r="Q72" s="13" t="s">
        <v>314</v>
      </c>
      <c r="R72" s="14">
        <v>115.6156673981161</v>
      </c>
      <c r="S72" s="13">
        <v>484.87243401385831</v>
      </c>
      <c r="T72" s="14">
        <v>7.4175452416900001</v>
      </c>
      <c r="U72" s="13">
        <v>111.16542149266151</v>
      </c>
      <c r="V72" s="14">
        <v>5.541074267628403</v>
      </c>
      <c r="W72" s="14">
        <v>0.22756723755127331</v>
      </c>
      <c r="X72" s="14" t="s">
        <v>315</v>
      </c>
      <c r="Y72" s="14" t="s">
        <v>4</v>
      </c>
      <c r="Z72" s="13">
        <v>1.2077416327056885</v>
      </c>
      <c r="AA72" s="14" t="s">
        <v>4</v>
      </c>
      <c r="AB72" s="15">
        <v>4.9003550933711413</v>
      </c>
      <c r="AC72" s="13">
        <v>790.32007572284954</v>
      </c>
      <c r="AD72" s="14">
        <v>20.857406618610831</v>
      </c>
      <c r="AE72" s="13">
        <v>36.981266214831969</v>
      </c>
      <c r="AF72" s="14">
        <v>4.2306253077294036</v>
      </c>
      <c r="AG72" s="13">
        <v>15.412349556420285</v>
      </c>
      <c r="AH72" s="14">
        <v>2.7291048296521709</v>
      </c>
      <c r="AI72" s="14">
        <v>0.73841881762086303</v>
      </c>
      <c r="AJ72" s="14">
        <v>2.0285878961405892</v>
      </c>
      <c r="AK72" s="15">
        <v>0.26810258761383032</v>
      </c>
      <c r="AL72" s="15">
        <v>1.4695319650433145</v>
      </c>
      <c r="AM72" s="14">
        <v>0.28469297141413441</v>
      </c>
      <c r="AN72" s="14">
        <v>0.82101114901576566</v>
      </c>
      <c r="AO72" s="14">
        <v>0.1111275363207023</v>
      </c>
      <c r="AP72" s="15">
        <v>0.73603320783108372</v>
      </c>
      <c r="AQ72" s="15">
        <v>0.10187294513278181</v>
      </c>
      <c r="AR72" s="14">
        <v>3.2649231540583807</v>
      </c>
      <c r="AS72" s="14">
        <v>0.40275639683562631</v>
      </c>
      <c r="AT72" s="13" t="s">
        <v>316</v>
      </c>
      <c r="AU72" s="14">
        <v>0.39210100687367688</v>
      </c>
      <c r="AV72" s="14">
        <v>20.032117366451718</v>
      </c>
      <c r="AW72" s="14" t="s">
        <v>4</v>
      </c>
      <c r="AX72" s="14">
        <v>7.6173279656827964</v>
      </c>
      <c r="AY72" s="16">
        <v>1.9245112166356253</v>
      </c>
    </row>
    <row r="73" spans="1:51">
      <c r="A73" s="26" t="s">
        <v>219</v>
      </c>
      <c r="B73" s="27" t="s">
        <v>220</v>
      </c>
      <c r="C73" s="20">
        <v>63.198287012909049</v>
      </c>
      <c r="D73" s="14">
        <v>3.4354803552087962</v>
      </c>
      <c r="E73" s="13" t="s">
        <v>313</v>
      </c>
      <c r="F73" s="13">
        <v>787.81813897877714</v>
      </c>
      <c r="G73" s="13">
        <v>2874.1367746860342</v>
      </c>
      <c r="H73" s="13">
        <v>62.092114362338826</v>
      </c>
      <c r="I73" s="13">
        <v>42.253635891153316</v>
      </c>
      <c r="J73" s="13">
        <v>428.56667524223775</v>
      </c>
      <c r="K73" s="14">
        <v>10.065434891178898</v>
      </c>
      <c r="L73" s="13">
        <v>31.625672674671723</v>
      </c>
      <c r="M73" s="13">
        <v>7.5390036419801243</v>
      </c>
      <c r="N73" s="13">
        <v>54.330004894794548</v>
      </c>
      <c r="O73" s="13">
        <v>17.915086752878178</v>
      </c>
      <c r="P73" s="14">
        <v>0.95675321669704372</v>
      </c>
      <c r="Q73" s="13" t="s">
        <v>314</v>
      </c>
      <c r="R73" s="14">
        <v>102.12944663855485</v>
      </c>
      <c r="S73" s="13">
        <v>545.93686851513075</v>
      </c>
      <c r="T73" s="14">
        <v>8.004660992680499</v>
      </c>
      <c r="U73" s="13">
        <v>139.92887352088403</v>
      </c>
      <c r="V73" s="14">
        <v>6.1274265585768086</v>
      </c>
      <c r="W73" s="14">
        <v>0.29014839551144889</v>
      </c>
      <c r="X73" s="14" t="s">
        <v>315</v>
      </c>
      <c r="Y73" s="14" t="s">
        <v>4</v>
      </c>
      <c r="Z73" s="13">
        <v>1.273200550081957</v>
      </c>
      <c r="AA73" s="14" t="s">
        <v>4</v>
      </c>
      <c r="AB73" s="15">
        <v>4.1825826881531354</v>
      </c>
      <c r="AC73" s="13">
        <v>668.77132464531201</v>
      </c>
      <c r="AD73" s="14">
        <v>26.467353401648392</v>
      </c>
      <c r="AE73" s="13">
        <v>48.216260346090031</v>
      </c>
      <c r="AF73" s="14">
        <v>5.0051741010131092</v>
      </c>
      <c r="AG73" s="13">
        <v>17.978119739936222</v>
      </c>
      <c r="AH73" s="14">
        <v>3.0183458574219335</v>
      </c>
      <c r="AI73" s="14">
        <v>0.79775408572851148</v>
      </c>
      <c r="AJ73" s="14">
        <v>2.1788018749735389</v>
      </c>
      <c r="AK73" s="15">
        <v>0.30311731600455077</v>
      </c>
      <c r="AL73" s="15">
        <v>1.6676618530989389</v>
      </c>
      <c r="AM73" s="14">
        <v>0.29364161119919929</v>
      </c>
      <c r="AN73" s="14">
        <v>0.81995066370120739</v>
      </c>
      <c r="AO73" s="14">
        <v>0.11522263918810668</v>
      </c>
      <c r="AP73" s="15">
        <v>0.79062913674401003</v>
      </c>
      <c r="AQ73" s="15">
        <v>0.10943946387291931</v>
      </c>
      <c r="AR73" s="14">
        <v>3.9303337888693251</v>
      </c>
      <c r="AS73" s="14">
        <v>0.47108694310419436</v>
      </c>
      <c r="AT73" s="13" t="s">
        <v>316</v>
      </c>
      <c r="AU73" s="14">
        <v>0.39011408741213821</v>
      </c>
      <c r="AV73" s="14">
        <v>18.514550150586221</v>
      </c>
      <c r="AW73" s="14" t="s">
        <v>4</v>
      </c>
      <c r="AX73" s="14">
        <v>7.8487145833012333</v>
      </c>
      <c r="AY73" s="16">
        <v>1.6914892515821189</v>
      </c>
    </row>
    <row r="74" spans="1:51">
      <c r="A74" s="26" t="s">
        <v>229</v>
      </c>
      <c r="B74" s="27" t="s">
        <v>230</v>
      </c>
      <c r="C74" s="20">
        <v>45.077973424812797</v>
      </c>
      <c r="D74" s="14">
        <v>3.1965966615726962</v>
      </c>
      <c r="E74" s="13" t="s">
        <v>313</v>
      </c>
      <c r="F74" s="13">
        <v>753.3745306078772</v>
      </c>
      <c r="G74" s="13">
        <v>2825.4004948772154</v>
      </c>
      <c r="H74" s="13">
        <v>56.639658898556078</v>
      </c>
      <c r="I74" s="13">
        <v>33.616032574576437</v>
      </c>
      <c r="J74" s="13">
        <v>374.86733032073153</v>
      </c>
      <c r="K74" s="14">
        <v>8.6187854510302095</v>
      </c>
      <c r="L74" s="13">
        <v>23.493883157394162</v>
      </c>
      <c r="M74" s="13">
        <v>5.5554501799762432</v>
      </c>
      <c r="N74" s="13">
        <v>54.061452692169354</v>
      </c>
      <c r="O74" s="13">
        <v>17.679981719141448</v>
      </c>
      <c r="P74" s="14">
        <v>0.33944281821839184</v>
      </c>
      <c r="Q74" s="13" t="s">
        <v>314</v>
      </c>
      <c r="R74" s="14">
        <v>91.106094005326099</v>
      </c>
      <c r="S74" s="13">
        <v>505.53711012554447</v>
      </c>
      <c r="T74" s="14">
        <v>11.24118097382275</v>
      </c>
      <c r="U74" s="13">
        <v>129.85257049005713</v>
      </c>
      <c r="V74" s="14">
        <v>7.2041165423899534</v>
      </c>
      <c r="W74" s="14">
        <v>0.67733215660014523</v>
      </c>
      <c r="X74" s="14" t="s">
        <v>315</v>
      </c>
      <c r="Y74" s="14" t="s">
        <v>4</v>
      </c>
      <c r="Z74" s="13">
        <v>1.3804028496176319</v>
      </c>
      <c r="AA74" s="14" t="s">
        <v>4</v>
      </c>
      <c r="AB74" s="15">
        <v>2.4093321211964165</v>
      </c>
      <c r="AC74" s="13">
        <v>861.89085362303695</v>
      </c>
      <c r="AD74" s="14">
        <v>28.635536514997078</v>
      </c>
      <c r="AE74" s="13">
        <v>55.430197557560589</v>
      </c>
      <c r="AF74" s="14">
        <v>6.1693873674053217</v>
      </c>
      <c r="AG74" s="13">
        <v>22.621268623332845</v>
      </c>
      <c r="AH74" s="14">
        <v>3.9312042027387593</v>
      </c>
      <c r="AI74" s="14">
        <v>0.97954397131681148</v>
      </c>
      <c r="AJ74" s="14">
        <v>3.0666591824524043</v>
      </c>
      <c r="AK74" s="15">
        <v>0.43913016934472138</v>
      </c>
      <c r="AL74" s="15">
        <v>2.388536432231914</v>
      </c>
      <c r="AM74" s="14">
        <v>0.41685825180112396</v>
      </c>
      <c r="AN74" s="14">
        <v>1.2025563661285912</v>
      </c>
      <c r="AO74" s="14">
        <v>0.1715145222947923</v>
      </c>
      <c r="AP74" s="15">
        <v>1.089980111890815</v>
      </c>
      <c r="AQ74" s="15">
        <v>0.15411179424472243</v>
      </c>
      <c r="AR74" s="14">
        <v>3.723875686462963</v>
      </c>
      <c r="AS74" s="14">
        <v>0.66161346879719307</v>
      </c>
      <c r="AT74" s="13" t="s">
        <v>316</v>
      </c>
      <c r="AU74" s="14">
        <v>0.30056208749382191</v>
      </c>
      <c r="AV74" s="14">
        <v>21.671554920785717</v>
      </c>
      <c r="AW74" s="14" t="s">
        <v>4</v>
      </c>
      <c r="AX74" s="14">
        <v>8.5534795520426083</v>
      </c>
      <c r="AY74" s="16">
        <v>1.7037136434728877</v>
      </c>
    </row>
    <row r="75" spans="1:51">
      <c r="A75" s="26" t="s">
        <v>235</v>
      </c>
      <c r="B75" s="27" t="s">
        <v>236</v>
      </c>
      <c r="C75" s="20">
        <v>66.325383504042165</v>
      </c>
      <c r="D75" s="14">
        <v>3.1702449922963774</v>
      </c>
      <c r="E75" s="13" t="s">
        <v>313</v>
      </c>
      <c r="F75" s="13">
        <v>578.02022214181841</v>
      </c>
      <c r="G75" s="13">
        <v>2733.5835432745275</v>
      </c>
      <c r="H75" s="13">
        <v>55.311293635237512</v>
      </c>
      <c r="I75" s="13">
        <v>36.869075361196188</v>
      </c>
      <c r="J75" s="13">
        <v>445.8434377560497</v>
      </c>
      <c r="K75" s="14">
        <v>8.3712093405583978</v>
      </c>
      <c r="L75" s="13">
        <v>20.193480502743721</v>
      </c>
      <c r="M75" s="13">
        <v>47.151070955033994</v>
      </c>
      <c r="N75" s="13">
        <v>52.761449552936099</v>
      </c>
      <c r="O75" s="13">
        <v>16.596868592768015</v>
      </c>
      <c r="P75" s="14">
        <v>0.90050207730468601</v>
      </c>
      <c r="Q75" s="13" t="s">
        <v>314</v>
      </c>
      <c r="R75" s="14">
        <v>108.21414367564486</v>
      </c>
      <c r="S75" s="13">
        <v>401.01393785356078</v>
      </c>
      <c r="T75" s="14">
        <v>8.8095986257403744</v>
      </c>
      <c r="U75" s="13">
        <v>115.41223499666526</v>
      </c>
      <c r="V75" s="14">
        <v>6.3295112964955162</v>
      </c>
      <c r="W75" s="14">
        <v>0.90804079822620776</v>
      </c>
      <c r="X75" s="14" t="s">
        <v>315</v>
      </c>
      <c r="Y75" s="14" t="s">
        <v>4</v>
      </c>
      <c r="Z75" s="13">
        <v>1.5447937812995634</v>
      </c>
      <c r="AA75" s="14" t="s">
        <v>4</v>
      </c>
      <c r="AB75" s="15">
        <v>4.2718245971024418</v>
      </c>
      <c r="AC75" s="13">
        <v>693.79182812409954</v>
      </c>
      <c r="AD75" s="14">
        <v>20.104045872132456</v>
      </c>
      <c r="AE75" s="13">
        <v>37.266166745127215</v>
      </c>
      <c r="AF75" s="14">
        <v>4.2669389242522096</v>
      </c>
      <c r="AG75" s="13">
        <v>15.60420582340241</v>
      </c>
      <c r="AH75" s="14">
        <v>2.8544882803837646</v>
      </c>
      <c r="AI75" s="14">
        <v>0.81903026436099968</v>
      </c>
      <c r="AJ75" s="14">
        <v>2.3662714414604156</v>
      </c>
      <c r="AK75" s="15">
        <v>0.33665563106809371</v>
      </c>
      <c r="AL75" s="15">
        <v>1.8471822048284194</v>
      </c>
      <c r="AM75" s="14">
        <v>0.3470226391453709</v>
      </c>
      <c r="AN75" s="14">
        <v>0.96200094632429667</v>
      </c>
      <c r="AO75" s="14">
        <v>0.13594833882991231</v>
      </c>
      <c r="AP75" s="15">
        <v>0.91746604650980745</v>
      </c>
      <c r="AQ75" s="15">
        <v>0.14063209576000429</v>
      </c>
      <c r="AR75" s="14">
        <v>3.3324491848407765</v>
      </c>
      <c r="AS75" s="14">
        <v>0.54761650876989942</v>
      </c>
      <c r="AT75" s="13" t="s">
        <v>316</v>
      </c>
      <c r="AU75" s="14">
        <v>0.35030969181700383</v>
      </c>
      <c r="AV75" s="14">
        <v>22.834358795948472</v>
      </c>
      <c r="AW75" s="14">
        <v>0.15513865809977712</v>
      </c>
      <c r="AX75" s="14">
        <v>6.889711158652859</v>
      </c>
      <c r="AY75" s="16">
        <v>2.3138700947981561</v>
      </c>
    </row>
    <row r="76" spans="1:51">
      <c r="A76" s="26" t="s">
        <v>237</v>
      </c>
      <c r="B76" s="27" t="s">
        <v>238</v>
      </c>
      <c r="C76" s="20">
        <v>45.867769761587233</v>
      </c>
      <c r="D76" s="14">
        <v>2.5343727221312338</v>
      </c>
      <c r="E76" s="13" t="s">
        <v>313</v>
      </c>
      <c r="F76" s="13">
        <v>756.19275122195836</v>
      </c>
      <c r="G76" s="13">
        <v>2446.5674913066714</v>
      </c>
      <c r="H76" s="13">
        <v>51.057780587254008</v>
      </c>
      <c r="I76" s="13">
        <v>51.285229422254808</v>
      </c>
      <c r="J76" s="13">
        <v>378.83989513696719</v>
      </c>
      <c r="K76" s="14">
        <v>8.3679490862111479</v>
      </c>
      <c r="L76" s="13">
        <v>27.634168758748721</v>
      </c>
      <c r="M76" s="13">
        <v>7.6915799011841939</v>
      </c>
      <c r="N76" s="13">
        <v>49.942328941548169</v>
      </c>
      <c r="O76" s="13">
        <v>17.737400575180803</v>
      </c>
      <c r="P76" s="14">
        <v>0.48901446532290899</v>
      </c>
      <c r="Q76" s="13" t="s">
        <v>314</v>
      </c>
      <c r="R76" s="14">
        <v>111.84352380919236</v>
      </c>
      <c r="S76" s="13">
        <v>499.59814155956576</v>
      </c>
      <c r="T76" s="14">
        <v>8.4291665698173137</v>
      </c>
      <c r="U76" s="13">
        <v>124.23180355651027</v>
      </c>
      <c r="V76" s="14">
        <v>5.6848714857522467</v>
      </c>
      <c r="W76" s="14">
        <v>0.34095231511813834</v>
      </c>
      <c r="X76" s="14" t="s">
        <v>315</v>
      </c>
      <c r="Y76" s="14" t="s">
        <v>4</v>
      </c>
      <c r="Z76" s="13" t="s">
        <v>316</v>
      </c>
      <c r="AA76" s="14" t="s">
        <v>4</v>
      </c>
      <c r="AB76" s="15">
        <v>2.7965762119772664</v>
      </c>
      <c r="AC76" s="13">
        <v>1096.9048102186371</v>
      </c>
      <c r="AD76" s="14">
        <v>27.652670503841332</v>
      </c>
      <c r="AE76" s="13">
        <v>46.560312984721911</v>
      </c>
      <c r="AF76" s="14">
        <v>5.4665064405699599</v>
      </c>
      <c r="AG76" s="13">
        <v>19.360970701824659</v>
      </c>
      <c r="AH76" s="14">
        <v>3.2687633497794839</v>
      </c>
      <c r="AI76" s="14">
        <v>0.82152064005032999</v>
      </c>
      <c r="AJ76" s="14">
        <v>2.4706762227499022</v>
      </c>
      <c r="AK76" s="15">
        <v>0.325438083682413</v>
      </c>
      <c r="AL76" s="15">
        <v>1.7750500474262938</v>
      </c>
      <c r="AM76" s="14">
        <v>0.30958383064981265</v>
      </c>
      <c r="AN76" s="14">
        <v>0.9169054908966735</v>
      </c>
      <c r="AO76" s="14">
        <v>0.11925344589750105</v>
      </c>
      <c r="AP76" s="15">
        <v>0.77811655477536401</v>
      </c>
      <c r="AQ76" s="15">
        <v>0.12092808893686119</v>
      </c>
      <c r="AR76" s="14">
        <v>3.5348390705548125</v>
      </c>
      <c r="AS76" s="14">
        <v>0.47242224500676316</v>
      </c>
      <c r="AT76" s="13" t="s">
        <v>316</v>
      </c>
      <c r="AU76" s="14">
        <v>0.30641699768603442</v>
      </c>
      <c r="AV76" s="14">
        <v>18.780507554647158</v>
      </c>
      <c r="AW76" s="14" t="s">
        <v>4</v>
      </c>
      <c r="AX76" s="14">
        <v>6.7998302805521718</v>
      </c>
      <c r="AY76" s="16">
        <v>1.8578501452830065</v>
      </c>
    </row>
    <row r="77" spans="1:51">
      <c r="A77" s="26" t="s">
        <v>241</v>
      </c>
      <c r="B77" s="27" t="s">
        <v>242</v>
      </c>
      <c r="C77" s="20">
        <v>42.404100704048361</v>
      </c>
      <c r="D77" s="14">
        <v>2.3965869723511584</v>
      </c>
      <c r="E77" s="13">
        <v>41.57978556880132</v>
      </c>
      <c r="F77" s="13">
        <v>807.90397196375204</v>
      </c>
      <c r="G77" s="13">
        <v>2857.7455222686467</v>
      </c>
      <c r="H77" s="13">
        <v>58.257505791061568</v>
      </c>
      <c r="I77" s="13">
        <v>56.877276265183873</v>
      </c>
      <c r="J77" s="13">
        <v>386.58582944615654</v>
      </c>
      <c r="K77" s="14">
        <v>9.668832794173273</v>
      </c>
      <c r="L77" s="13">
        <v>32.493910538683032</v>
      </c>
      <c r="M77" s="13">
        <v>8.6997531653591196</v>
      </c>
      <c r="N77" s="13">
        <v>50.053329589024109</v>
      </c>
      <c r="O77" s="13">
        <v>16.697378452780104</v>
      </c>
      <c r="P77" s="14">
        <v>0.97676260826372285</v>
      </c>
      <c r="Q77" s="13" t="s">
        <v>314</v>
      </c>
      <c r="R77" s="14">
        <v>139.92879232127049</v>
      </c>
      <c r="S77" s="13">
        <v>507.74026888204952</v>
      </c>
      <c r="T77" s="14">
        <v>9.3059788654866242</v>
      </c>
      <c r="U77" s="13">
        <v>122.36077154072839</v>
      </c>
      <c r="V77" s="14">
        <v>6.5632154614292029</v>
      </c>
      <c r="W77" s="14">
        <v>0.4100676598607858</v>
      </c>
      <c r="X77" s="14" t="s">
        <v>315</v>
      </c>
      <c r="Y77" s="14" t="s">
        <v>4</v>
      </c>
      <c r="Z77" s="13">
        <v>1.4051780269968133</v>
      </c>
      <c r="AA77" s="14" t="s">
        <v>4</v>
      </c>
      <c r="AB77" s="15">
        <v>3.9014760833485416</v>
      </c>
      <c r="AC77" s="13">
        <v>965.28892888123698</v>
      </c>
      <c r="AD77" s="14">
        <v>27.066589106557203</v>
      </c>
      <c r="AE77" s="13">
        <v>50.144263930766584</v>
      </c>
      <c r="AF77" s="14">
        <v>5.6327458241008097</v>
      </c>
      <c r="AG77" s="13">
        <v>21.103565589165285</v>
      </c>
      <c r="AH77" s="14">
        <v>3.7664077649910399</v>
      </c>
      <c r="AI77" s="14">
        <v>0.9065135497053366</v>
      </c>
      <c r="AJ77" s="14">
        <v>2.6504720114240916</v>
      </c>
      <c r="AK77" s="15">
        <v>0.34598935171152223</v>
      </c>
      <c r="AL77" s="15">
        <v>2.0050400985701282</v>
      </c>
      <c r="AM77" s="14">
        <v>0.34318706625989009</v>
      </c>
      <c r="AN77" s="14">
        <v>0.98955563558389203</v>
      </c>
      <c r="AO77" s="14">
        <v>0.13923955237299104</v>
      </c>
      <c r="AP77" s="15">
        <v>0.82952838984337252</v>
      </c>
      <c r="AQ77" s="15">
        <v>0.12538601687495243</v>
      </c>
      <c r="AR77" s="14">
        <v>3.5408163570599469</v>
      </c>
      <c r="AS77" s="14">
        <v>0.51625244803120118</v>
      </c>
      <c r="AT77" s="13" t="s">
        <v>316</v>
      </c>
      <c r="AU77" s="14">
        <v>0.40301016416573882</v>
      </c>
      <c r="AV77" s="14">
        <v>17.645559256774906</v>
      </c>
      <c r="AW77" s="14" t="s">
        <v>4</v>
      </c>
      <c r="AX77" s="14">
        <v>7.6932059458893587</v>
      </c>
      <c r="AY77" s="16">
        <v>1.5503094412660501</v>
      </c>
    </row>
    <row r="78" spans="1:51">
      <c r="A78" s="26" t="s">
        <v>243</v>
      </c>
      <c r="B78" s="27" t="s">
        <v>244</v>
      </c>
      <c r="C78" s="20">
        <v>64.560737651177803</v>
      </c>
      <c r="D78" s="14">
        <v>2.7076736360788898</v>
      </c>
      <c r="E78" s="13" t="s">
        <v>313</v>
      </c>
      <c r="F78" s="13">
        <v>618.97291435918157</v>
      </c>
      <c r="G78" s="13">
        <v>2780.0678113212216</v>
      </c>
      <c r="H78" s="13">
        <v>57.024813702634894</v>
      </c>
      <c r="I78" s="13">
        <v>32.540237076201819</v>
      </c>
      <c r="J78" s="13">
        <v>470.02920799751837</v>
      </c>
      <c r="K78" s="14">
        <v>8.3300861382660845</v>
      </c>
      <c r="L78" s="13">
        <v>22.50952669771241</v>
      </c>
      <c r="M78" s="13">
        <v>11.468543667564493</v>
      </c>
      <c r="N78" s="13">
        <v>51.26244096055229</v>
      </c>
      <c r="O78" s="13">
        <v>17.218369725687356</v>
      </c>
      <c r="P78" s="14">
        <v>1.0098328221199586</v>
      </c>
      <c r="Q78" s="13" t="s">
        <v>314</v>
      </c>
      <c r="R78" s="14">
        <v>111.36702577091985</v>
      </c>
      <c r="S78" s="13">
        <v>431.31583928066578</v>
      </c>
      <c r="T78" s="14">
        <v>9.3672479370207498</v>
      </c>
      <c r="U78" s="13">
        <v>130.20676069469215</v>
      </c>
      <c r="V78" s="14">
        <v>5.9668660996309839</v>
      </c>
      <c r="W78" s="14">
        <v>0.20416868124987891</v>
      </c>
      <c r="X78" s="14" t="s">
        <v>315</v>
      </c>
      <c r="Y78" s="14" t="s">
        <v>4</v>
      </c>
      <c r="Z78" s="13">
        <v>1.6123374365912511</v>
      </c>
      <c r="AA78" s="14" t="s">
        <v>4</v>
      </c>
      <c r="AB78" s="15">
        <v>3.661879835562929</v>
      </c>
      <c r="AC78" s="13">
        <v>702.25363086698712</v>
      </c>
      <c r="AD78" s="14">
        <v>28.013554277134638</v>
      </c>
      <c r="AE78" s="13">
        <v>50.741064003444592</v>
      </c>
      <c r="AF78" s="14">
        <v>5.3919649954085536</v>
      </c>
      <c r="AG78" s="13">
        <v>19.092325996878284</v>
      </c>
      <c r="AH78" s="14">
        <v>3.5259242539817839</v>
      </c>
      <c r="AI78" s="14">
        <v>0.83380279906427179</v>
      </c>
      <c r="AJ78" s="14">
        <v>2.5068553851888056</v>
      </c>
      <c r="AK78" s="15">
        <v>0.34826543304325586</v>
      </c>
      <c r="AL78" s="15">
        <v>1.9221662012277734</v>
      </c>
      <c r="AM78" s="14">
        <v>0.35934555034980414</v>
      </c>
      <c r="AN78" s="14">
        <v>0.97429325788440346</v>
      </c>
      <c r="AO78" s="14">
        <v>0.14858590140066918</v>
      </c>
      <c r="AP78" s="15">
        <v>0.94689084679824165</v>
      </c>
      <c r="AQ78" s="15">
        <v>0.13456367559619556</v>
      </c>
      <c r="AR78" s="14">
        <v>3.6958219730202329</v>
      </c>
      <c r="AS78" s="14">
        <v>0.4824000733197582</v>
      </c>
      <c r="AT78" s="13" t="s">
        <v>316</v>
      </c>
      <c r="AU78" s="14">
        <v>0.41278936232388941</v>
      </c>
      <c r="AV78" s="14">
        <v>19.758572857203408</v>
      </c>
      <c r="AW78" s="14" t="s">
        <v>4</v>
      </c>
      <c r="AX78" s="14">
        <v>8.4482441753519204</v>
      </c>
      <c r="AY78" s="16">
        <v>2.4065110082550003</v>
      </c>
    </row>
    <row r="79" spans="1:51">
      <c r="A79" s="26" t="s">
        <v>245</v>
      </c>
      <c r="B79" s="27" t="s">
        <v>246</v>
      </c>
      <c r="C79" s="20">
        <v>59.07042362625554</v>
      </c>
      <c r="D79" s="14">
        <v>1.616000363848596</v>
      </c>
      <c r="E79" s="13">
        <v>31.78836225601901</v>
      </c>
      <c r="F79" s="13">
        <v>665.05506571277908</v>
      </c>
      <c r="G79" s="13">
        <v>2688.2943839938403</v>
      </c>
      <c r="H79" s="13">
        <v>53.258341541911257</v>
      </c>
      <c r="I79" s="13">
        <v>34.287992471482006</v>
      </c>
      <c r="J79" s="13">
        <v>365.95903411895404</v>
      </c>
      <c r="K79" s="14">
        <v>8.3941663724884599</v>
      </c>
      <c r="L79" s="13">
        <v>24.709744324190723</v>
      </c>
      <c r="M79" s="13">
        <v>13.223635248187742</v>
      </c>
      <c r="N79" s="13">
        <v>46.437684159073235</v>
      </c>
      <c r="O79" s="13">
        <v>17.317818184658918</v>
      </c>
      <c r="P79" s="14">
        <v>0.26052779359227191</v>
      </c>
      <c r="Q79" s="13" t="s">
        <v>314</v>
      </c>
      <c r="R79" s="14">
        <v>103.49016149845987</v>
      </c>
      <c r="S79" s="13">
        <v>500.30710781283636</v>
      </c>
      <c r="T79" s="14">
        <v>8.7742916868994385</v>
      </c>
      <c r="U79" s="13">
        <v>133.51186229233025</v>
      </c>
      <c r="V79" s="14">
        <v>6.1413730794553212</v>
      </c>
      <c r="W79" s="14">
        <v>0.24369189211151956</v>
      </c>
      <c r="X79" s="14" t="s">
        <v>315</v>
      </c>
      <c r="Y79" s="14" t="s">
        <v>4</v>
      </c>
      <c r="Z79" s="13">
        <v>1.2961281903491071</v>
      </c>
      <c r="AA79" s="14" t="s">
        <v>4</v>
      </c>
      <c r="AB79" s="15">
        <v>4.3642268289305415</v>
      </c>
      <c r="AC79" s="13">
        <v>934.35013953700582</v>
      </c>
      <c r="AD79" s="14">
        <v>26.76317609824158</v>
      </c>
      <c r="AE79" s="13">
        <v>48.452022852127278</v>
      </c>
      <c r="AF79" s="14">
        <v>5.3032935297694159</v>
      </c>
      <c r="AG79" s="13">
        <v>18.819876494080908</v>
      </c>
      <c r="AH79" s="14">
        <v>3.1035176782851894</v>
      </c>
      <c r="AI79" s="14">
        <v>0.8563255384862396</v>
      </c>
      <c r="AJ79" s="14">
        <v>2.3846136394929074</v>
      </c>
      <c r="AK79" s="15">
        <v>0.3276306157972354</v>
      </c>
      <c r="AL79" s="15">
        <v>1.8118457930429002</v>
      </c>
      <c r="AM79" s="14">
        <v>0.34003687213050454</v>
      </c>
      <c r="AN79" s="14">
        <v>0.91195302487163399</v>
      </c>
      <c r="AO79" s="14">
        <v>0.12926845973694856</v>
      </c>
      <c r="AP79" s="15">
        <v>0.80211299962978722</v>
      </c>
      <c r="AQ79" s="15">
        <v>0.11715686630283993</v>
      </c>
      <c r="AR79" s="14">
        <v>3.7511209113009425</v>
      </c>
      <c r="AS79" s="14">
        <v>0.48548200853987256</v>
      </c>
      <c r="AT79" s="13" t="s">
        <v>316</v>
      </c>
      <c r="AU79" s="14">
        <v>0.35184988074933443</v>
      </c>
      <c r="AV79" s="14">
        <v>20.381539007660656</v>
      </c>
      <c r="AW79" s="14" t="s">
        <v>4</v>
      </c>
      <c r="AX79" s="14">
        <v>8.3167729895409224</v>
      </c>
      <c r="AY79" s="16">
        <v>2.2202536139317623</v>
      </c>
    </row>
    <row r="80" spans="1:51">
      <c r="A80" s="42" t="s">
        <v>348</v>
      </c>
      <c r="B80" s="27"/>
      <c r="C80" s="53">
        <f>AVERAGE(C72:C79)</f>
        <v>54.800601502713725</v>
      </c>
      <c r="D80" s="54">
        <f t="shared" ref="D80:AY80" si="4">AVERAGE(D72:D79)</f>
        <v>2.7711075127550671</v>
      </c>
      <c r="E80" s="53" t="s">
        <v>313</v>
      </c>
      <c r="F80" s="53">
        <f t="shared" si="4"/>
        <v>708.7849356972979</v>
      </c>
      <c r="G80" s="53">
        <f t="shared" si="4"/>
        <v>2740.8992640310839</v>
      </c>
      <c r="H80" s="53">
        <f t="shared" si="4"/>
        <v>55.905937115594064</v>
      </c>
      <c r="I80" s="53">
        <f t="shared" si="4"/>
        <v>41.120493182500155</v>
      </c>
      <c r="J80" s="53">
        <f t="shared" si="4"/>
        <v>404.27294921037094</v>
      </c>
      <c r="K80" s="54">
        <f t="shared" si="4"/>
        <v>8.8501352578022008</v>
      </c>
      <c r="L80" s="53">
        <f t="shared" si="4"/>
        <v>26.871384996806306</v>
      </c>
      <c r="M80" s="53">
        <f t="shared" si="4"/>
        <v>13.406110220103592</v>
      </c>
      <c r="N80" s="53">
        <f t="shared" si="4"/>
        <v>50.773763618321937</v>
      </c>
      <c r="O80" s="53">
        <f t="shared" si="4"/>
        <v>17.456855447023926</v>
      </c>
      <c r="P80" s="54">
        <f t="shared" si="4"/>
        <v>0.74031491620638634</v>
      </c>
      <c r="Q80" s="53" t="s">
        <v>314</v>
      </c>
      <c r="R80" s="54">
        <f t="shared" si="4"/>
        <v>110.46185688968556</v>
      </c>
      <c r="S80" s="53">
        <f t="shared" si="4"/>
        <v>484.54021350540148</v>
      </c>
      <c r="T80" s="54">
        <f t="shared" si="4"/>
        <v>8.918708861644717</v>
      </c>
      <c r="U80" s="53">
        <f t="shared" si="4"/>
        <v>125.83378732306613</v>
      </c>
      <c r="V80" s="54">
        <f t="shared" si="4"/>
        <v>6.1948068489198045</v>
      </c>
      <c r="W80" s="54">
        <f t="shared" si="4"/>
        <v>0.41274614202867466</v>
      </c>
      <c r="X80" s="53" t="s">
        <v>315</v>
      </c>
      <c r="Y80" s="53" t="s">
        <v>4</v>
      </c>
      <c r="Z80" s="53">
        <f t="shared" si="4"/>
        <v>1.3885403525202873</v>
      </c>
      <c r="AA80" s="53" t="s">
        <v>4</v>
      </c>
      <c r="AB80" s="55">
        <f t="shared" si="4"/>
        <v>3.8110316824553014</v>
      </c>
      <c r="AC80" s="53">
        <f t="shared" si="4"/>
        <v>839.1964489523956</v>
      </c>
      <c r="AD80" s="54">
        <f t="shared" si="4"/>
        <v>25.69504154914544</v>
      </c>
      <c r="AE80" s="53">
        <f t="shared" si="4"/>
        <v>46.723944329333776</v>
      </c>
      <c r="AF80" s="54">
        <f t="shared" si="4"/>
        <v>5.1833295612810986</v>
      </c>
      <c r="AG80" s="53">
        <f t="shared" si="4"/>
        <v>18.749085315630111</v>
      </c>
      <c r="AH80" s="54">
        <f t="shared" si="4"/>
        <v>3.2747195271542657</v>
      </c>
      <c r="AI80" s="54">
        <f t="shared" si="4"/>
        <v>0.84411370829167043</v>
      </c>
      <c r="AJ80" s="54">
        <f t="shared" si="4"/>
        <v>2.4566172067353325</v>
      </c>
      <c r="AK80" s="55">
        <f t="shared" si="4"/>
        <v>0.33679114853320291</v>
      </c>
      <c r="AL80" s="55">
        <f t="shared" si="4"/>
        <v>1.8608768244337104</v>
      </c>
      <c r="AM80" s="54">
        <f t="shared" si="4"/>
        <v>0.33679609911873004</v>
      </c>
      <c r="AN80" s="54">
        <f t="shared" si="4"/>
        <v>0.94977831680080804</v>
      </c>
      <c r="AO80" s="54">
        <f t="shared" si="4"/>
        <v>0.13377004950520294</v>
      </c>
      <c r="AP80" s="55">
        <f t="shared" si="4"/>
        <v>0.86134466175281021</v>
      </c>
      <c r="AQ80" s="55">
        <f t="shared" si="4"/>
        <v>0.12551136834015961</v>
      </c>
      <c r="AR80" s="54">
        <f t="shared" si="4"/>
        <v>3.5967725157709225</v>
      </c>
      <c r="AS80" s="54">
        <f t="shared" si="4"/>
        <v>0.50495376155056348</v>
      </c>
      <c r="AT80" s="53" t="s">
        <v>316</v>
      </c>
      <c r="AU80" s="54">
        <f t="shared" si="4"/>
        <v>0.36339415981520473</v>
      </c>
      <c r="AV80" s="54">
        <f t="shared" si="4"/>
        <v>19.952344988757282</v>
      </c>
      <c r="AW80" s="54" t="s">
        <v>4</v>
      </c>
      <c r="AX80" s="54">
        <f t="shared" si="4"/>
        <v>7.7709108313767334</v>
      </c>
      <c r="AY80" s="55">
        <f t="shared" si="4"/>
        <v>1.9585635519030757</v>
      </c>
    </row>
    <row r="81" spans="1:51">
      <c r="A81" s="26"/>
      <c r="B81" s="26"/>
      <c r="C81" s="20"/>
      <c r="D81" s="14"/>
      <c r="E81" s="13"/>
      <c r="F81" s="13"/>
      <c r="G81" s="13"/>
      <c r="H81" s="13"/>
      <c r="I81" s="13"/>
      <c r="J81" s="13"/>
      <c r="K81" s="14"/>
      <c r="L81" s="13"/>
      <c r="M81" s="13"/>
      <c r="N81" s="13"/>
      <c r="O81" s="13"/>
      <c r="P81" s="14"/>
      <c r="Q81" s="13"/>
      <c r="R81" s="14"/>
      <c r="S81" s="13"/>
      <c r="T81" s="14"/>
      <c r="U81" s="13"/>
      <c r="V81" s="14"/>
      <c r="W81" s="14"/>
      <c r="X81" s="14"/>
      <c r="Y81" s="14"/>
      <c r="Z81" s="13"/>
      <c r="AA81" s="14"/>
      <c r="AB81" s="15"/>
      <c r="AC81" s="13"/>
      <c r="AD81" s="14"/>
      <c r="AE81" s="13"/>
      <c r="AF81" s="14"/>
      <c r="AG81" s="13"/>
      <c r="AH81" s="14"/>
      <c r="AI81" s="14"/>
      <c r="AJ81" s="14"/>
      <c r="AK81" s="15"/>
      <c r="AL81" s="15"/>
      <c r="AM81" s="14"/>
      <c r="AN81" s="14"/>
      <c r="AO81" s="14"/>
      <c r="AP81" s="15"/>
      <c r="AQ81" s="15"/>
      <c r="AR81" s="14"/>
      <c r="AS81" s="14"/>
      <c r="AT81" s="13"/>
      <c r="AU81" s="14"/>
      <c r="AV81" s="14"/>
      <c r="AW81" s="14"/>
      <c r="AX81" s="14"/>
      <c r="AY81" s="16"/>
    </row>
    <row r="82" spans="1:51">
      <c r="A82" s="51" t="s">
        <v>342</v>
      </c>
      <c r="B82" s="26"/>
      <c r="C82" s="20"/>
      <c r="D82" s="14"/>
      <c r="E82" s="13"/>
      <c r="F82" s="13"/>
      <c r="G82" s="13"/>
      <c r="H82" s="13"/>
      <c r="I82" s="13"/>
      <c r="J82" s="13"/>
      <c r="K82" s="14"/>
      <c r="L82" s="13"/>
      <c r="M82" s="13"/>
      <c r="N82" s="13"/>
      <c r="O82" s="13"/>
      <c r="P82" s="14"/>
      <c r="Q82" s="13"/>
      <c r="R82" s="14"/>
      <c r="S82" s="13"/>
      <c r="T82" s="14"/>
      <c r="U82" s="13"/>
      <c r="V82" s="14"/>
      <c r="W82" s="14"/>
      <c r="X82" s="14"/>
      <c r="Y82" s="14"/>
      <c r="Z82" s="13"/>
      <c r="AA82" s="14"/>
      <c r="AB82" s="15"/>
      <c r="AC82" s="13"/>
      <c r="AD82" s="14"/>
      <c r="AE82" s="13"/>
      <c r="AF82" s="14"/>
      <c r="AG82" s="13"/>
      <c r="AH82" s="14"/>
      <c r="AI82" s="14"/>
      <c r="AJ82" s="14"/>
      <c r="AK82" s="15"/>
      <c r="AL82" s="15"/>
      <c r="AM82" s="14"/>
      <c r="AN82" s="14"/>
      <c r="AO82" s="14"/>
      <c r="AP82" s="15"/>
      <c r="AQ82" s="15"/>
      <c r="AR82" s="14"/>
      <c r="AS82" s="14"/>
      <c r="AT82" s="13"/>
      <c r="AU82" s="14"/>
      <c r="AV82" s="14"/>
      <c r="AW82" s="14"/>
      <c r="AX82" s="14"/>
      <c r="AY82" s="16"/>
    </row>
    <row r="83" spans="1:51">
      <c r="A83" s="26" t="s">
        <v>55</v>
      </c>
      <c r="B83" s="27" t="s">
        <v>56</v>
      </c>
      <c r="C83" s="20">
        <v>56.418759523582366</v>
      </c>
      <c r="D83" s="14">
        <v>2.6393005836898435</v>
      </c>
      <c r="E83" s="13" t="s">
        <v>313</v>
      </c>
      <c r="F83" s="13">
        <v>673.14634934546325</v>
      </c>
      <c r="G83" s="13">
        <v>2964.4178720270429</v>
      </c>
      <c r="H83" s="13">
        <v>56.333991802495312</v>
      </c>
      <c r="I83" s="13">
        <v>35.767555816054113</v>
      </c>
      <c r="J83" s="13">
        <v>379.75584751307463</v>
      </c>
      <c r="K83" s="14">
        <v>8.8987035850096294</v>
      </c>
      <c r="L83" s="13">
        <v>16.664961090672442</v>
      </c>
      <c r="M83" s="13">
        <v>8.9278673233880212</v>
      </c>
      <c r="N83" s="13">
        <v>55.773313208383669</v>
      </c>
      <c r="O83" s="13">
        <v>15.684835155360203</v>
      </c>
      <c r="P83" s="14">
        <v>1.313410454976655</v>
      </c>
      <c r="Q83" s="13" t="s">
        <v>314</v>
      </c>
      <c r="R83" s="14">
        <v>117.15137306904707</v>
      </c>
      <c r="S83" s="13">
        <v>339.12653646360303</v>
      </c>
      <c r="T83" s="14">
        <v>8.9231725568290479</v>
      </c>
      <c r="U83" s="13">
        <v>79.009332492564994</v>
      </c>
      <c r="V83" s="14">
        <v>7.4384263397739865</v>
      </c>
      <c r="W83" s="14" t="s">
        <v>315</v>
      </c>
      <c r="X83" s="14" t="s">
        <v>315</v>
      </c>
      <c r="Y83" s="14" t="s">
        <v>4</v>
      </c>
      <c r="Z83" s="13">
        <v>1.7664024186512202</v>
      </c>
      <c r="AA83" s="14">
        <v>0.24474365475368137</v>
      </c>
      <c r="AB83" s="15">
        <v>6.3147899238083767</v>
      </c>
      <c r="AC83" s="13">
        <v>674.73379293526932</v>
      </c>
      <c r="AD83" s="14">
        <v>23.12014215745722</v>
      </c>
      <c r="AE83" s="13">
        <v>40.671246043737774</v>
      </c>
      <c r="AF83" s="14">
        <v>4.6257722796235505</v>
      </c>
      <c r="AG83" s="13">
        <v>15.270480685655128</v>
      </c>
      <c r="AH83" s="14">
        <v>2.9759349284312711</v>
      </c>
      <c r="AI83" s="14">
        <v>0.77266427746203681</v>
      </c>
      <c r="AJ83" s="14">
        <v>2.4056401045553137</v>
      </c>
      <c r="AK83" s="15">
        <v>0.32677560276912282</v>
      </c>
      <c r="AL83" s="15">
        <v>2.0127145326278875</v>
      </c>
      <c r="AM83" s="14">
        <v>0.37058017889389844</v>
      </c>
      <c r="AN83" s="14">
        <v>0.93680498042944893</v>
      </c>
      <c r="AO83" s="14">
        <v>0.13610053924574378</v>
      </c>
      <c r="AP83" s="15">
        <v>0.83966294139243003</v>
      </c>
      <c r="AQ83" s="15">
        <v>0.12509976918282048</v>
      </c>
      <c r="AR83" s="14">
        <v>2.3841815789797822</v>
      </c>
      <c r="AS83" s="14">
        <v>0.66438894986242236</v>
      </c>
      <c r="AT83" s="13">
        <v>1.7025612413394642</v>
      </c>
      <c r="AU83" s="14">
        <v>0.39603821224648278</v>
      </c>
      <c r="AV83" s="14">
        <v>16.354919023376162</v>
      </c>
      <c r="AW83" s="14" t="s">
        <v>4</v>
      </c>
      <c r="AX83" s="14">
        <v>7.7580395170552778</v>
      </c>
      <c r="AY83" s="16">
        <v>2.260461359856262</v>
      </c>
    </row>
    <row r="84" spans="1:51">
      <c r="A84" s="26" t="s">
        <v>107</v>
      </c>
      <c r="B84" s="27" t="s">
        <v>108</v>
      </c>
      <c r="C84" s="20">
        <v>63.200445174169296</v>
      </c>
      <c r="D84" s="14">
        <v>1.9518122688972623</v>
      </c>
      <c r="E84" s="13" t="s">
        <v>313</v>
      </c>
      <c r="F84" s="13">
        <v>860.80829348603208</v>
      </c>
      <c r="G84" s="13">
        <v>3253.5131087795926</v>
      </c>
      <c r="H84" s="13">
        <v>66.121468788511564</v>
      </c>
      <c r="I84" s="13">
        <v>39.16896529158543</v>
      </c>
      <c r="J84" s="13">
        <v>487.85644793673464</v>
      </c>
      <c r="K84" s="14">
        <v>9.4993715935680054</v>
      </c>
      <c r="L84" s="13">
        <v>20.306440173452067</v>
      </c>
      <c r="M84" s="13">
        <v>14.416470647915334</v>
      </c>
      <c r="N84" s="13">
        <v>49.436857439897295</v>
      </c>
      <c r="O84" s="13">
        <v>17.398797126294891</v>
      </c>
      <c r="P84" s="14">
        <v>0.8716661034211286</v>
      </c>
      <c r="Q84" s="13" t="s">
        <v>314</v>
      </c>
      <c r="R84" s="14">
        <v>90.129992898868949</v>
      </c>
      <c r="S84" s="13">
        <v>383.84160281687804</v>
      </c>
      <c r="T84" s="14">
        <v>11.509467667755423</v>
      </c>
      <c r="U84" s="13">
        <v>128.63010324807937</v>
      </c>
      <c r="V84" s="14">
        <v>7.5407456767866741</v>
      </c>
      <c r="W84" s="14" t="s">
        <v>315</v>
      </c>
      <c r="X84" s="14" t="s">
        <v>315</v>
      </c>
      <c r="Y84" s="14" t="s">
        <v>4</v>
      </c>
      <c r="Z84" s="13">
        <v>1.552797270171739</v>
      </c>
      <c r="AA84" s="14" t="s">
        <v>4</v>
      </c>
      <c r="AB84" s="15">
        <v>5.2509372276735649</v>
      </c>
      <c r="AC84" s="13">
        <v>691.56673284983185</v>
      </c>
      <c r="AD84" s="14">
        <v>32.258903529808904</v>
      </c>
      <c r="AE84" s="13">
        <v>61.206555540590841</v>
      </c>
      <c r="AF84" s="14">
        <v>6.148228069830564</v>
      </c>
      <c r="AG84" s="13">
        <v>21.606160661710625</v>
      </c>
      <c r="AH84" s="14">
        <v>3.5556663709612275</v>
      </c>
      <c r="AI84" s="14">
        <v>0.85966041696299289</v>
      </c>
      <c r="AJ84" s="14">
        <v>2.9410814252704376</v>
      </c>
      <c r="AK84" s="15">
        <v>0.3786040235526098</v>
      </c>
      <c r="AL84" s="15">
        <v>2.3223426768207078</v>
      </c>
      <c r="AM84" s="14">
        <v>0.42660247141601537</v>
      </c>
      <c r="AN84" s="14">
        <v>1.1302140092777784</v>
      </c>
      <c r="AO84" s="14">
        <v>0.16427085899478377</v>
      </c>
      <c r="AP84" s="15">
        <v>1.0062542658936477</v>
      </c>
      <c r="AQ84" s="15">
        <v>0.15405273640151235</v>
      </c>
      <c r="AR84" s="14">
        <v>3.4213990732034558</v>
      </c>
      <c r="AS84" s="14">
        <v>0.63712462547434734</v>
      </c>
      <c r="AT84" s="13">
        <v>1.0644656168541391</v>
      </c>
      <c r="AU84" s="14">
        <v>0.18745735615335837</v>
      </c>
      <c r="AV84" s="14">
        <v>20.484352896714103</v>
      </c>
      <c r="AW84" s="14" t="s">
        <v>4</v>
      </c>
      <c r="AX84" s="14">
        <v>11.225637348279966</v>
      </c>
      <c r="AY84" s="16">
        <v>1.9061454226883057</v>
      </c>
    </row>
    <row r="85" spans="1:51">
      <c r="A85" s="26" t="s">
        <v>221</v>
      </c>
      <c r="B85" s="27" t="s">
        <v>222</v>
      </c>
      <c r="C85" s="20">
        <v>57.554410361645672</v>
      </c>
      <c r="D85" s="14">
        <v>3.0649063459995713</v>
      </c>
      <c r="E85" s="13" t="s">
        <v>313</v>
      </c>
      <c r="F85" s="13">
        <v>895.3621177976396</v>
      </c>
      <c r="G85" s="13">
        <v>3041.0990589569715</v>
      </c>
      <c r="H85" s="13">
        <v>63.251997187495199</v>
      </c>
      <c r="I85" s="13">
        <v>40.591627745118629</v>
      </c>
      <c r="J85" s="13">
        <v>475.79827279045776</v>
      </c>
      <c r="K85" s="14">
        <v>9.5560250375982712</v>
      </c>
      <c r="L85" s="13">
        <v>24.38478426136966</v>
      </c>
      <c r="M85" s="13">
        <v>9.0102708552199928</v>
      </c>
      <c r="N85" s="13">
        <v>57.335157274347047</v>
      </c>
      <c r="O85" s="13">
        <v>19.150379905825222</v>
      </c>
      <c r="P85" s="14">
        <v>0.53417775956702029</v>
      </c>
      <c r="Q85" s="13" t="s">
        <v>314</v>
      </c>
      <c r="R85" s="14">
        <v>125.29194708501798</v>
      </c>
      <c r="S85" s="13">
        <v>460.42610419319948</v>
      </c>
      <c r="T85" s="14">
        <v>10.734596673696812</v>
      </c>
      <c r="U85" s="13">
        <v>146.04767470367463</v>
      </c>
      <c r="V85" s="14">
        <v>7.6306728656154528</v>
      </c>
      <c r="W85" s="14">
        <v>0.28413626450932644</v>
      </c>
      <c r="X85" s="14" t="s">
        <v>315</v>
      </c>
      <c r="Y85" s="14">
        <v>0.10061765602470041</v>
      </c>
      <c r="Z85" s="13">
        <v>1.7602459398833696</v>
      </c>
      <c r="AA85" s="14" t="s">
        <v>4</v>
      </c>
      <c r="AB85" s="15">
        <v>7.0227837114445038</v>
      </c>
      <c r="AC85" s="13">
        <v>760.50416380936826</v>
      </c>
      <c r="AD85" s="14">
        <v>27.707630899293267</v>
      </c>
      <c r="AE85" s="13">
        <v>49.689045816975472</v>
      </c>
      <c r="AF85" s="14">
        <v>5.4557047438150663</v>
      </c>
      <c r="AG85" s="13">
        <v>19.25809452064891</v>
      </c>
      <c r="AH85" s="14">
        <v>3.6000952170856277</v>
      </c>
      <c r="AI85" s="14">
        <v>0.95062422683998593</v>
      </c>
      <c r="AJ85" s="14">
        <v>2.873134625761617</v>
      </c>
      <c r="AK85" s="15">
        <v>0.43054916629226619</v>
      </c>
      <c r="AL85" s="15">
        <v>2.3606216898619445</v>
      </c>
      <c r="AM85" s="14">
        <v>0.41326664155024501</v>
      </c>
      <c r="AN85" s="14">
        <v>1.2408287313714108</v>
      </c>
      <c r="AO85" s="14">
        <v>0.16259830241513981</v>
      </c>
      <c r="AP85" s="15">
        <v>1.0606103305427736</v>
      </c>
      <c r="AQ85" s="15">
        <v>0.1447937408921468</v>
      </c>
      <c r="AR85" s="14">
        <v>3.9615311971356779</v>
      </c>
      <c r="AS85" s="14">
        <v>0.67849807558385566</v>
      </c>
      <c r="AT85" s="13" t="s">
        <v>316</v>
      </c>
      <c r="AU85" s="14">
        <v>0.46677402974423193</v>
      </c>
      <c r="AV85" s="14">
        <v>23.148617481710971</v>
      </c>
      <c r="AW85" s="14" t="s">
        <v>4</v>
      </c>
      <c r="AX85" s="14">
        <v>9.1942524542332329</v>
      </c>
      <c r="AY85" s="16">
        <v>3.0786436215272004</v>
      </c>
    </row>
    <row r="86" spans="1:51">
      <c r="A86" s="26" t="s">
        <v>239</v>
      </c>
      <c r="B86" s="27" t="s">
        <v>240</v>
      </c>
      <c r="C86" s="20">
        <v>54.851873925356422</v>
      </c>
      <c r="D86" s="14">
        <v>3.65180381436834</v>
      </c>
      <c r="E86" s="13" t="s">
        <v>313</v>
      </c>
      <c r="F86" s="13">
        <v>630.24114038970845</v>
      </c>
      <c r="G86" s="13">
        <v>2726.5388169605217</v>
      </c>
      <c r="H86" s="13">
        <v>54.04389925535439</v>
      </c>
      <c r="I86" s="13">
        <v>24.870681230955068</v>
      </c>
      <c r="J86" s="13">
        <v>413.67160019218528</v>
      </c>
      <c r="K86" s="14">
        <v>7.9647738934190846</v>
      </c>
      <c r="L86" s="13">
        <v>15.590927024800221</v>
      </c>
      <c r="M86" s="13">
        <v>14.648854349638244</v>
      </c>
      <c r="N86" s="13">
        <v>47.597886358569298</v>
      </c>
      <c r="O86" s="13">
        <v>17.393249420343448</v>
      </c>
      <c r="P86" s="14">
        <v>1.8447405378963837</v>
      </c>
      <c r="Q86" s="13" t="s">
        <v>314</v>
      </c>
      <c r="R86" s="14">
        <v>95.273777957427967</v>
      </c>
      <c r="S86" s="13">
        <v>413.31456414028327</v>
      </c>
      <c r="T86" s="14">
        <v>9.0097394142255016</v>
      </c>
      <c r="U86" s="13">
        <v>127.52322735903776</v>
      </c>
      <c r="V86" s="14">
        <v>6.8503926558171404</v>
      </c>
      <c r="W86" s="14" t="s">
        <v>315</v>
      </c>
      <c r="X86" s="14" t="s">
        <v>315</v>
      </c>
      <c r="Y86" s="14" t="s">
        <v>4</v>
      </c>
      <c r="Z86" s="13" t="s">
        <v>316</v>
      </c>
      <c r="AA86" s="14">
        <v>0.11421656538953523</v>
      </c>
      <c r="AB86" s="15">
        <v>5.1813866706068845</v>
      </c>
      <c r="AC86" s="13">
        <v>540.98428386301634</v>
      </c>
      <c r="AD86" s="14">
        <v>25.015921672218205</v>
      </c>
      <c r="AE86" s="13">
        <v>46.048005535997845</v>
      </c>
      <c r="AF86" s="14">
        <v>4.9653329773009345</v>
      </c>
      <c r="AG86" s="13">
        <v>17.39793606756341</v>
      </c>
      <c r="AH86" s="14">
        <v>3.1381586933541836</v>
      </c>
      <c r="AI86" s="14">
        <v>0.79276248993602616</v>
      </c>
      <c r="AJ86" s="14">
        <v>2.2899199166586182</v>
      </c>
      <c r="AK86" s="15">
        <v>0.30758354019327283</v>
      </c>
      <c r="AL86" s="15">
        <v>1.7453521991557892</v>
      </c>
      <c r="AM86" s="14">
        <v>0.33418146265859344</v>
      </c>
      <c r="AN86" s="14">
        <v>0.93695425239987074</v>
      </c>
      <c r="AO86" s="14">
        <v>0.13227934947034981</v>
      </c>
      <c r="AP86" s="15">
        <v>0.85191942631668327</v>
      </c>
      <c r="AQ86" s="15">
        <v>0.13654184039347431</v>
      </c>
      <c r="AR86" s="14">
        <v>3.6258750045555197</v>
      </c>
      <c r="AS86" s="14">
        <v>0.54243294989797253</v>
      </c>
      <c r="AT86" s="13" t="s">
        <v>316</v>
      </c>
      <c r="AU86" s="14">
        <v>0.33962283981727631</v>
      </c>
      <c r="AV86" s="14">
        <v>20.475696486371721</v>
      </c>
      <c r="AW86" s="14">
        <v>0.15833733453867085</v>
      </c>
      <c r="AX86" s="14">
        <v>8.0887352855457966</v>
      </c>
      <c r="AY86" s="16">
        <v>2.7302095220255689</v>
      </c>
    </row>
    <row r="87" spans="1:51">
      <c r="A87" s="42" t="s">
        <v>348</v>
      </c>
      <c r="B87" s="27"/>
      <c r="C87" s="53">
        <f>AVERAGE(C83:C86)</f>
        <v>58.006372246188434</v>
      </c>
      <c r="D87" s="53">
        <f t="shared" ref="D87:AY87" si="5">AVERAGE(D83:D86)</f>
        <v>2.8269557532387539</v>
      </c>
      <c r="E87" s="53" t="s">
        <v>313</v>
      </c>
      <c r="F87" s="53">
        <f t="shared" si="5"/>
        <v>764.88947525471087</v>
      </c>
      <c r="G87" s="53">
        <f t="shared" si="5"/>
        <v>2996.3922141810322</v>
      </c>
      <c r="H87" s="53">
        <f t="shared" si="5"/>
        <v>59.937839258464109</v>
      </c>
      <c r="I87" s="53">
        <f t="shared" si="5"/>
        <v>35.099707520928312</v>
      </c>
      <c r="J87" s="53">
        <f t="shared" si="5"/>
        <v>439.27054210811303</v>
      </c>
      <c r="K87" s="53">
        <f t="shared" si="5"/>
        <v>8.979718527398747</v>
      </c>
      <c r="L87" s="53">
        <f t="shared" si="5"/>
        <v>19.236778137573598</v>
      </c>
      <c r="M87" s="53">
        <f t="shared" si="5"/>
        <v>11.750865794040397</v>
      </c>
      <c r="N87" s="53">
        <f t="shared" si="5"/>
        <v>52.535803570299329</v>
      </c>
      <c r="O87" s="53">
        <f t="shared" si="5"/>
        <v>17.406815401955942</v>
      </c>
      <c r="P87" s="53">
        <f t="shared" si="5"/>
        <v>1.1409987139652968</v>
      </c>
      <c r="Q87" s="53" t="s">
        <v>314</v>
      </c>
      <c r="R87" s="54">
        <f t="shared" si="5"/>
        <v>106.96177275259049</v>
      </c>
      <c r="S87" s="53">
        <f t="shared" si="5"/>
        <v>399.17720190349092</v>
      </c>
      <c r="T87" s="53">
        <f t="shared" si="5"/>
        <v>10.044244078126695</v>
      </c>
      <c r="U87" s="53">
        <f t="shared" si="5"/>
        <v>120.30258445083919</v>
      </c>
      <c r="V87" s="53">
        <f t="shared" si="5"/>
        <v>7.3650593844983128</v>
      </c>
      <c r="W87" s="53" t="s">
        <v>315</v>
      </c>
      <c r="X87" s="53" t="s">
        <v>315</v>
      </c>
      <c r="Y87" s="53" t="s">
        <v>4</v>
      </c>
      <c r="Z87" s="53">
        <f t="shared" si="5"/>
        <v>1.6931485429021096</v>
      </c>
      <c r="AA87" s="54">
        <f t="shared" si="5"/>
        <v>0.1794801100716083</v>
      </c>
      <c r="AB87" s="55">
        <f t="shared" si="5"/>
        <v>5.942474383383332</v>
      </c>
      <c r="AC87" s="53">
        <f t="shared" si="5"/>
        <v>666.94724336437139</v>
      </c>
      <c r="AD87" s="54">
        <f t="shared" si="5"/>
        <v>27.025649564694397</v>
      </c>
      <c r="AE87" s="53">
        <f t="shared" si="5"/>
        <v>49.40371323432548</v>
      </c>
      <c r="AF87" s="54">
        <f t="shared" si="5"/>
        <v>5.2987595176425293</v>
      </c>
      <c r="AG87" s="53">
        <f t="shared" si="5"/>
        <v>18.38316798389452</v>
      </c>
      <c r="AH87" s="54">
        <f t="shared" si="5"/>
        <v>3.3174638024580774</v>
      </c>
      <c r="AI87" s="54">
        <f t="shared" si="5"/>
        <v>0.84392785280026039</v>
      </c>
      <c r="AJ87" s="54">
        <f t="shared" si="5"/>
        <v>2.6274440180614969</v>
      </c>
      <c r="AK87" s="55">
        <f t="shared" si="5"/>
        <v>0.36087808320181791</v>
      </c>
      <c r="AL87" s="55">
        <f t="shared" si="5"/>
        <v>2.1102577746165823</v>
      </c>
      <c r="AM87" s="54">
        <f t="shared" si="5"/>
        <v>0.38615768862968808</v>
      </c>
      <c r="AN87" s="54">
        <f t="shared" si="5"/>
        <v>1.0612004933696273</v>
      </c>
      <c r="AO87" s="54">
        <f t="shared" si="5"/>
        <v>0.14881226253150429</v>
      </c>
      <c r="AP87" s="55">
        <f t="shared" si="5"/>
        <v>0.93961174103638367</v>
      </c>
      <c r="AQ87" s="55">
        <f t="shared" si="5"/>
        <v>0.14012202171748847</v>
      </c>
      <c r="AR87" s="54">
        <f t="shared" si="5"/>
        <v>3.3482467134686087</v>
      </c>
      <c r="AS87" s="54">
        <f t="shared" si="5"/>
        <v>0.63061115020464942</v>
      </c>
      <c r="AT87" s="53">
        <f t="shared" si="5"/>
        <v>1.3835134290968016</v>
      </c>
      <c r="AU87" s="54">
        <f t="shared" si="5"/>
        <v>0.34747310949033733</v>
      </c>
      <c r="AV87" s="54">
        <f t="shared" si="5"/>
        <v>20.115896472043239</v>
      </c>
      <c r="AW87" s="54">
        <v>0.1</v>
      </c>
      <c r="AX87" s="54">
        <f t="shared" si="5"/>
        <v>9.066666151278568</v>
      </c>
      <c r="AY87" s="55">
        <f t="shared" si="5"/>
        <v>2.4938649815243341</v>
      </c>
    </row>
    <row r="88" spans="1:51">
      <c r="A88" s="26"/>
      <c r="B88" s="26"/>
      <c r="C88" s="20"/>
      <c r="D88" s="14"/>
      <c r="E88" s="13"/>
      <c r="F88" s="13"/>
      <c r="G88" s="13"/>
      <c r="H88" s="13"/>
      <c r="I88" s="13"/>
      <c r="J88" s="13"/>
      <c r="K88" s="14"/>
      <c r="L88" s="13"/>
      <c r="M88" s="13"/>
      <c r="N88" s="13"/>
      <c r="O88" s="13"/>
      <c r="P88" s="14"/>
      <c r="Q88" s="13"/>
      <c r="R88" s="14"/>
      <c r="S88" s="13"/>
      <c r="T88" s="14"/>
      <c r="U88" s="13"/>
      <c r="V88" s="14"/>
      <c r="W88" s="14"/>
      <c r="X88" s="14"/>
      <c r="Y88" s="14"/>
      <c r="Z88" s="13"/>
      <c r="AA88" s="14"/>
      <c r="AB88" s="15"/>
      <c r="AC88" s="13"/>
      <c r="AD88" s="14"/>
      <c r="AE88" s="13"/>
      <c r="AF88" s="14"/>
      <c r="AG88" s="13"/>
      <c r="AH88" s="14"/>
      <c r="AI88" s="14"/>
      <c r="AJ88" s="14"/>
      <c r="AK88" s="15"/>
      <c r="AL88" s="15"/>
      <c r="AM88" s="14"/>
      <c r="AN88" s="14"/>
      <c r="AO88" s="14"/>
      <c r="AP88" s="15"/>
      <c r="AQ88" s="15"/>
      <c r="AR88" s="14"/>
      <c r="AS88" s="14"/>
      <c r="AT88" s="13"/>
      <c r="AU88" s="14"/>
      <c r="AV88" s="14"/>
      <c r="AW88" s="14"/>
      <c r="AX88" s="14"/>
      <c r="AY88" s="16"/>
    </row>
    <row r="89" spans="1:51">
      <c r="A89" s="51" t="s">
        <v>343</v>
      </c>
      <c r="B89" s="26"/>
      <c r="C89" s="20"/>
      <c r="D89" s="14"/>
      <c r="E89" s="13"/>
      <c r="F89" s="13"/>
      <c r="G89" s="13"/>
      <c r="H89" s="13"/>
      <c r="I89" s="13"/>
      <c r="J89" s="13"/>
      <c r="K89" s="14"/>
      <c r="L89" s="13"/>
      <c r="M89" s="13"/>
      <c r="N89" s="13"/>
      <c r="O89" s="13"/>
      <c r="P89" s="14"/>
      <c r="Q89" s="13"/>
      <c r="R89" s="14"/>
      <c r="S89" s="13"/>
      <c r="T89" s="14"/>
      <c r="U89" s="13"/>
      <c r="V89" s="14"/>
      <c r="W89" s="14"/>
      <c r="X89" s="14"/>
      <c r="Y89" s="14"/>
      <c r="Z89" s="13"/>
      <c r="AA89" s="14"/>
      <c r="AB89" s="15"/>
      <c r="AC89" s="13"/>
      <c r="AD89" s="14"/>
      <c r="AE89" s="13"/>
      <c r="AF89" s="14"/>
      <c r="AG89" s="13"/>
      <c r="AH89" s="14"/>
      <c r="AI89" s="14"/>
      <c r="AJ89" s="14"/>
      <c r="AK89" s="15"/>
      <c r="AL89" s="15"/>
      <c r="AM89" s="14"/>
      <c r="AN89" s="14"/>
      <c r="AO89" s="14"/>
      <c r="AP89" s="15"/>
      <c r="AQ89" s="15"/>
      <c r="AR89" s="14"/>
      <c r="AS89" s="14"/>
      <c r="AT89" s="13"/>
      <c r="AU89" s="14"/>
      <c r="AV89" s="14"/>
      <c r="AW89" s="14"/>
      <c r="AX89" s="14"/>
      <c r="AY89" s="16"/>
    </row>
    <row r="90" spans="1:51">
      <c r="A90" s="26" t="s">
        <v>63</v>
      </c>
      <c r="B90" s="28" t="s">
        <v>64</v>
      </c>
      <c r="C90" s="20">
        <v>5.4586788154246957</v>
      </c>
      <c r="D90" s="14">
        <v>2.31131210627415</v>
      </c>
      <c r="E90" s="13" t="s">
        <v>313</v>
      </c>
      <c r="F90" s="13" t="s">
        <v>318</v>
      </c>
      <c r="G90" s="13">
        <v>388.3762082789122</v>
      </c>
      <c r="H90" s="13">
        <v>3.4934509519497468</v>
      </c>
      <c r="I90" s="13">
        <v>23.243015924881238</v>
      </c>
      <c r="J90" s="13">
        <v>96.165579931027111</v>
      </c>
      <c r="K90" s="14">
        <v>0.36667603058986414</v>
      </c>
      <c r="L90" s="13" t="s">
        <v>317</v>
      </c>
      <c r="M90" s="13" t="s">
        <v>319</v>
      </c>
      <c r="N90" s="13">
        <v>15.680583678390112</v>
      </c>
      <c r="O90" s="13">
        <v>13.706163425675145</v>
      </c>
      <c r="P90" s="14">
        <v>0.54555839396878425</v>
      </c>
      <c r="Q90" s="13" t="s">
        <v>314</v>
      </c>
      <c r="R90" s="14">
        <v>140.50308318789581</v>
      </c>
      <c r="S90" s="13">
        <v>42.372928454192646</v>
      </c>
      <c r="T90" s="14">
        <v>2.4832516399133988</v>
      </c>
      <c r="U90" s="13">
        <v>48.840818698993367</v>
      </c>
      <c r="V90" s="14">
        <v>3.1283188104280741</v>
      </c>
      <c r="W90" s="14">
        <v>0.2759538616941119</v>
      </c>
      <c r="X90" s="14" t="s">
        <v>315</v>
      </c>
      <c r="Y90" s="14" t="s">
        <v>4</v>
      </c>
      <c r="Z90" s="13" t="s">
        <v>316</v>
      </c>
      <c r="AA90" s="14" t="s">
        <v>4</v>
      </c>
      <c r="AB90" s="15">
        <v>2.2094930887129638</v>
      </c>
      <c r="AC90" s="13">
        <v>131.39790858200681</v>
      </c>
      <c r="AD90" s="14">
        <v>11.061184715883593</v>
      </c>
      <c r="AE90" s="13">
        <v>19.02372534038215</v>
      </c>
      <c r="AF90" s="14">
        <v>1.8444574310300441</v>
      </c>
      <c r="AG90" s="13">
        <v>4.455280780704534</v>
      </c>
      <c r="AH90" s="14">
        <v>0.66544825126669049</v>
      </c>
      <c r="AI90" s="14">
        <v>0.10364485722783358</v>
      </c>
      <c r="AJ90" s="14">
        <v>0.48369853147100778</v>
      </c>
      <c r="AK90" s="15">
        <v>6.8469228454864306E-2</v>
      </c>
      <c r="AL90" s="15">
        <v>0.36262898473881794</v>
      </c>
      <c r="AM90" s="14" t="s">
        <v>4</v>
      </c>
      <c r="AN90" s="14">
        <v>0.21845478193157469</v>
      </c>
      <c r="AO90" s="14" t="s">
        <v>4</v>
      </c>
      <c r="AP90" s="15">
        <v>0.37175625945896462</v>
      </c>
      <c r="AQ90" s="15">
        <v>6.3459132136551105E-2</v>
      </c>
      <c r="AR90" s="14">
        <v>2.712786262567398</v>
      </c>
      <c r="AS90" s="14">
        <v>0.1874666935879391</v>
      </c>
      <c r="AT90" s="13" t="s">
        <v>316</v>
      </c>
      <c r="AU90" s="14">
        <v>0.19177914726479026</v>
      </c>
      <c r="AV90" s="14">
        <v>44.038249524685604</v>
      </c>
      <c r="AW90" s="14" t="s">
        <v>4</v>
      </c>
      <c r="AX90" s="14">
        <v>19.896074970081155</v>
      </c>
      <c r="AY90" s="16">
        <v>4.3192463167017747</v>
      </c>
    </row>
    <row r="91" spans="1:51">
      <c r="A91" s="26" t="s">
        <v>83</v>
      </c>
      <c r="B91" s="28" t="s">
        <v>84</v>
      </c>
      <c r="C91" s="20">
        <v>58.9615184733333</v>
      </c>
      <c r="D91" s="14">
        <v>2.5904007398194624</v>
      </c>
      <c r="E91" s="13" t="s">
        <v>313</v>
      </c>
      <c r="F91" s="13">
        <v>523.49134269906642</v>
      </c>
      <c r="G91" s="13">
        <v>2083.6592143812741</v>
      </c>
      <c r="H91" s="13">
        <v>29.880080645931503</v>
      </c>
      <c r="I91" s="13">
        <v>36.375608456761363</v>
      </c>
      <c r="J91" s="13">
        <v>371.24661034877153</v>
      </c>
      <c r="K91" s="14">
        <v>4.4393687219391422</v>
      </c>
      <c r="L91" s="13">
        <v>6.2264294812426737</v>
      </c>
      <c r="M91" s="13">
        <v>8.0694080933398968</v>
      </c>
      <c r="N91" s="13">
        <v>41.530791212451746</v>
      </c>
      <c r="O91" s="13">
        <v>16.954951944653097</v>
      </c>
      <c r="P91" s="14" t="s">
        <v>315</v>
      </c>
      <c r="Q91" s="13" t="s">
        <v>314</v>
      </c>
      <c r="R91" s="14">
        <v>106.88119644300644</v>
      </c>
      <c r="S91" s="13">
        <v>314.36590444736737</v>
      </c>
      <c r="T91" s="14">
        <v>8.7140343507783609</v>
      </c>
      <c r="U91" s="13">
        <v>76.941019874730003</v>
      </c>
      <c r="V91" s="14">
        <v>7.1421186494666733</v>
      </c>
      <c r="W91" s="14">
        <v>0.34338931320501559</v>
      </c>
      <c r="X91" s="14" t="s">
        <v>315</v>
      </c>
      <c r="Y91" s="14" t="s">
        <v>4</v>
      </c>
      <c r="Z91" s="13">
        <v>1.4677612100732764</v>
      </c>
      <c r="AA91" s="14" t="s">
        <v>4</v>
      </c>
      <c r="AB91" s="15">
        <v>4.2001815522158648</v>
      </c>
      <c r="AC91" s="13">
        <v>731.43353638975054</v>
      </c>
      <c r="AD91" s="14">
        <v>28.233235479291285</v>
      </c>
      <c r="AE91" s="13">
        <v>47.662055546739403</v>
      </c>
      <c r="AF91" s="14">
        <v>5.0039442005478758</v>
      </c>
      <c r="AG91" s="13">
        <v>17.711713713756563</v>
      </c>
      <c r="AH91" s="14">
        <v>2.8787085027917145</v>
      </c>
      <c r="AI91" s="14">
        <v>0.77709381777953668</v>
      </c>
      <c r="AJ91" s="14">
        <v>2.1599761260162333</v>
      </c>
      <c r="AK91" s="15">
        <v>0.29948383910583548</v>
      </c>
      <c r="AL91" s="15">
        <v>1.6803160275004845</v>
      </c>
      <c r="AM91" s="14">
        <v>0.30742156731496406</v>
      </c>
      <c r="AN91" s="14">
        <v>0.78054210862933149</v>
      </c>
      <c r="AO91" s="14">
        <v>0.13039706711646065</v>
      </c>
      <c r="AP91" s="15">
        <v>0.82746677027321525</v>
      </c>
      <c r="AQ91" s="15">
        <v>0.13017950983779361</v>
      </c>
      <c r="AR91" s="14">
        <v>2.3769712625742057</v>
      </c>
      <c r="AS91" s="14">
        <v>0.67458658897962231</v>
      </c>
      <c r="AT91" s="13" t="s">
        <v>316</v>
      </c>
      <c r="AU91" s="14">
        <v>0.32101489472294148</v>
      </c>
      <c r="AV91" s="14">
        <v>23.216044390558789</v>
      </c>
      <c r="AW91" s="14" t="s">
        <v>4</v>
      </c>
      <c r="AX91" s="14">
        <v>10.242228335707841</v>
      </c>
      <c r="AY91" s="16">
        <v>3.0844504843261866</v>
      </c>
    </row>
    <row r="92" spans="1:51">
      <c r="A92" s="26" t="s">
        <v>85</v>
      </c>
      <c r="B92" s="27" t="s">
        <v>86</v>
      </c>
      <c r="C92" s="20">
        <v>65.081905714284929</v>
      </c>
      <c r="D92" s="14">
        <v>2.1188509803422186</v>
      </c>
      <c r="E92" s="13" t="s">
        <v>313</v>
      </c>
      <c r="F92" s="13">
        <v>486.40824254219518</v>
      </c>
      <c r="G92" s="13">
        <v>2089.5605570099865</v>
      </c>
      <c r="H92" s="13">
        <v>29.716511449780313</v>
      </c>
      <c r="I92" s="13">
        <v>33.633529783309115</v>
      </c>
      <c r="J92" s="13">
        <v>354.87220666993647</v>
      </c>
      <c r="K92" s="14">
        <v>4.5267068793431608</v>
      </c>
      <c r="L92" s="13">
        <v>7.2780124833043178</v>
      </c>
      <c r="M92" s="13">
        <v>4.038232529066903</v>
      </c>
      <c r="N92" s="13">
        <v>43.619244614428922</v>
      </c>
      <c r="O92" s="13">
        <v>17.432605846521938</v>
      </c>
      <c r="P92" s="14">
        <v>0.20189134453340821</v>
      </c>
      <c r="Q92" s="13" t="s">
        <v>314</v>
      </c>
      <c r="R92" s="14">
        <v>111.72612441911207</v>
      </c>
      <c r="S92" s="13">
        <v>312.13323091625364</v>
      </c>
      <c r="T92" s="14">
        <v>8.1831896418146108</v>
      </c>
      <c r="U92" s="13">
        <v>140.77245474039938</v>
      </c>
      <c r="V92" s="14">
        <v>6.5939900933776734</v>
      </c>
      <c r="W92" s="14">
        <v>0.26358470557595748</v>
      </c>
      <c r="X92" s="14" t="s">
        <v>315</v>
      </c>
      <c r="Y92" s="14" t="s">
        <v>4</v>
      </c>
      <c r="Z92" s="13">
        <v>1.4199532092033951</v>
      </c>
      <c r="AA92" s="14" t="s">
        <v>4</v>
      </c>
      <c r="AB92" s="15">
        <v>4.2856978739693448</v>
      </c>
      <c r="AC92" s="13">
        <v>823.17597394443806</v>
      </c>
      <c r="AD92" s="14">
        <v>27.470822626036902</v>
      </c>
      <c r="AE92" s="13">
        <v>50.888236645758781</v>
      </c>
      <c r="AF92" s="14">
        <v>5.1072779085022075</v>
      </c>
      <c r="AG92" s="13">
        <v>16.5012286149495</v>
      </c>
      <c r="AH92" s="14">
        <v>2.6495442936229838</v>
      </c>
      <c r="AI92" s="14">
        <v>0.73589504000148054</v>
      </c>
      <c r="AJ92" s="14">
        <v>2.1408179825496298</v>
      </c>
      <c r="AK92" s="15">
        <v>0.27509586311420281</v>
      </c>
      <c r="AL92" s="15">
        <v>1.6624638246962251</v>
      </c>
      <c r="AM92" s="14">
        <v>0.28340194025133281</v>
      </c>
      <c r="AN92" s="14">
        <v>0.83567037428159519</v>
      </c>
      <c r="AO92" s="14">
        <v>0.13225476982864814</v>
      </c>
      <c r="AP92" s="15">
        <v>0.77338594302621022</v>
      </c>
      <c r="AQ92" s="15">
        <v>0.13495968116800175</v>
      </c>
      <c r="AR92" s="14">
        <v>3.8087586580108317</v>
      </c>
      <c r="AS92" s="14">
        <v>0.62911297918512232</v>
      </c>
      <c r="AT92" s="13" t="s">
        <v>316</v>
      </c>
      <c r="AU92" s="14">
        <v>0.25918335851875707</v>
      </c>
      <c r="AV92" s="14">
        <v>24.726156577388601</v>
      </c>
      <c r="AW92" s="14" t="s">
        <v>4</v>
      </c>
      <c r="AX92" s="14">
        <v>11.661237416094465</v>
      </c>
      <c r="AY92" s="16">
        <v>1.5669711028203432</v>
      </c>
    </row>
    <row r="93" spans="1:51">
      <c r="A93" s="26" t="s">
        <v>87</v>
      </c>
      <c r="B93" s="27" t="s">
        <v>88</v>
      </c>
      <c r="C93" s="20">
        <v>55.140484137958239</v>
      </c>
      <c r="D93" s="14">
        <v>2.2169426020651377</v>
      </c>
      <c r="E93" s="13" t="s">
        <v>313</v>
      </c>
      <c r="F93" s="13">
        <v>641.12673112308835</v>
      </c>
      <c r="G93" s="13">
        <v>2138.5286205732928</v>
      </c>
      <c r="H93" s="13">
        <v>29.807679289410693</v>
      </c>
      <c r="I93" s="13">
        <v>24.421782503931052</v>
      </c>
      <c r="J93" s="13">
        <v>342.14881056724334</v>
      </c>
      <c r="K93" s="14">
        <v>4.1653612851238107</v>
      </c>
      <c r="L93" s="13">
        <v>5.613062625359567</v>
      </c>
      <c r="M93" s="13">
        <v>14.355763355096773</v>
      </c>
      <c r="N93" s="13">
        <v>39.675592856767238</v>
      </c>
      <c r="O93" s="13">
        <v>17.512581074894953</v>
      </c>
      <c r="P93" s="14">
        <v>0.5249855440017025</v>
      </c>
      <c r="Q93" s="13" t="s">
        <v>314</v>
      </c>
      <c r="R93" s="14">
        <v>104.43187677435269</v>
      </c>
      <c r="S93" s="13">
        <v>314.86813154674741</v>
      </c>
      <c r="T93" s="14">
        <v>9.1234391540182358</v>
      </c>
      <c r="U93" s="13">
        <v>172.49639794889436</v>
      </c>
      <c r="V93" s="14">
        <v>7.7611300046776748</v>
      </c>
      <c r="W93" s="14" t="s">
        <v>315</v>
      </c>
      <c r="X93" s="14" t="s">
        <v>315</v>
      </c>
      <c r="Y93" s="14" t="s">
        <v>4</v>
      </c>
      <c r="Z93" s="13">
        <v>1.6889216067621577</v>
      </c>
      <c r="AA93" s="14" t="s">
        <v>4</v>
      </c>
      <c r="AB93" s="15">
        <v>3.5150032443318446</v>
      </c>
      <c r="AC93" s="13">
        <v>771.51127693781939</v>
      </c>
      <c r="AD93" s="14">
        <v>26.469109617707655</v>
      </c>
      <c r="AE93" s="13">
        <v>50.735127202995841</v>
      </c>
      <c r="AF93" s="14">
        <v>4.7441676862413695</v>
      </c>
      <c r="AG93" s="13">
        <v>16.145548032672124</v>
      </c>
      <c r="AH93" s="14">
        <v>2.5924254591181399</v>
      </c>
      <c r="AI93" s="14">
        <v>0.67207265973551178</v>
      </c>
      <c r="AJ93" s="14">
        <v>2.0053881923471422</v>
      </c>
      <c r="AK93" s="15">
        <v>0.31151850136996695</v>
      </c>
      <c r="AL93" s="15">
        <v>1.8459167617722152</v>
      </c>
      <c r="AM93" s="14">
        <v>0.36397449164654155</v>
      </c>
      <c r="AN93" s="14">
        <v>0.99880090599410765</v>
      </c>
      <c r="AO93" s="14">
        <v>0.16741517149465565</v>
      </c>
      <c r="AP93" s="15">
        <v>0.93889747507153831</v>
      </c>
      <c r="AQ93" s="15">
        <v>0.18666227391835485</v>
      </c>
      <c r="AR93" s="14">
        <v>4.6309820480051895</v>
      </c>
      <c r="AS93" s="14">
        <v>0.74723316670019102</v>
      </c>
      <c r="AT93" s="13" t="s">
        <v>316</v>
      </c>
      <c r="AU93" s="14">
        <v>0.275813601350964</v>
      </c>
      <c r="AV93" s="14">
        <v>26.8853100781491</v>
      </c>
      <c r="AW93" s="14" t="s">
        <v>4</v>
      </c>
      <c r="AX93" s="14">
        <v>12.75812557756009</v>
      </c>
      <c r="AY93" s="16">
        <v>1.5091600408037806</v>
      </c>
    </row>
    <row r="94" spans="1:51">
      <c r="A94" s="26" t="s">
        <v>89</v>
      </c>
      <c r="B94" s="27" t="s">
        <v>90</v>
      </c>
      <c r="C94" s="20">
        <v>30.893468913470937</v>
      </c>
      <c r="D94" s="14">
        <v>2.6393970239538942</v>
      </c>
      <c r="E94" s="13" t="s">
        <v>313</v>
      </c>
      <c r="F94" s="13">
        <v>638.35386703265647</v>
      </c>
      <c r="G94" s="13">
        <v>2141.6381297454554</v>
      </c>
      <c r="H94" s="13">
        <v>44.889735902752385</v>
      </c>
      <c r="I94" s="13">
        <v>32.183157555004428</v>
      </c>
      <c r="J94" s="13">
        <v>433.00215246337586</v>
      </c>
      <c r="K94" s="14">
        <v>6.8144333516715054</v>
      </c>
      <c r="L94" s="13">
        <v>14.151245429061632</v>
      </c>
      <c r="M94" s="13">
        <v>8.9793247124917084</v>
      </c>
      <c r="N94" s="13">
        <v>43.71391116243187</v>
      </c>
      <c r="O94" s="13">
        <v>18.642240423416837</v>
      </c>
      <c r="P94" s="14">
        <v>0.22469959839292411</v>
      </c>
      <c r="Q94" s="13" t="s">
        <v>314</v>
      </c>
      <c r="R94" s="14">
        <v>107.70143012660083</v>
      </c>
      <c r="S94" s="13">
        <v>253.19951827586928</v>
      </c>
      <c r="T94" s="14">
        <v>12.43658140668736</v>
      </c>
      <c r="U94" s="13">
        <v>106.19414440633687</v>
      </c>
      <c r="V94" s="14">
        <v>11.027207348001923</v>
      </c>
      <c r="W94" s="14" t="s">
        <v>315</v>
      </c>
      <c r="X94" s="14" t="s">
        <v>315</v>
      </c>
      <c r="Y94" s="14" t="s">
        <v>4</v>
      </c>
      <c r="Z94" s="13">
        <v>1.8477429518052391</v>
      </c>
      <c r="AA94" s="14" t="s">
        <v>4</v>
      </c>
      <c r="AB94" s="15">
        <v>1.6596525589765327</v>
      </c>
      <c r="AC94" s="13">
        <v>615.16094814589314</v>
      </c>
      <c r="AD94" s="14">
        <v>18.561265961086782</v>
      </c>
      <c r="AE94" s="13">
        <v>36.081084109784591</v>
      </c>
      <c r="AF94" s="14">
        <v>3.8030248546215137</v>
      </c>
      <c r="AG94" s="13">
        <v>13.988769022374564</v>
      </c>
      <c r="AH94" s="14">
        <v>2.6441717278122026</v>
      </c>
      <c r="AI94" s="14">
        <v>0.64777429981389933</v>
      </c>
      <c r="AJ94" s="14">
        <v>2.5583533219466785</v>
      </c>
      <c r="AK94" s="15">
        <v>0.36263112652926383</v>
      </c>
      <c r="AL94" s="15">
        <v>2.137601358389444</v>
      </c>
      <c r="AM94" s="14">
        <v>0.41243323309845098</v>
      </c>
      <c r="AN94" s="14">
        <v>1.1434315852635089</v>
      </c>
      <c r="AO94" s="14">
        <v>0.18448871781902565</v>
      </c>
      <c r="AP94" s="15">
        <v>1.1947483594764359</v>
      </c>
      <c r="AQ94" s="15">
        <v>0.18272233223833298</v>
      </c>
      <c r="AR94" s="14">
        <v>3.5160414373130862</v>
      </c>
      <c r="AS94" s="14">
        <v>1.2074930687171785</v>
      </c>
      <c r="AT94" s="13">
        <v>8.5648910559571014</v>
      </c>
      <c r="AU94" s="14">
        <v>0.23430407496601774</v>
      </c>
      <c r="AV94" s="14">
        <v>26.551255307305791</v>
      </c>
      <c r="AW94" s="14" t="s">
        <v>4</v>
      </c>
      <c r="AX94" s="14">
        <v>9.5233291552089021</v>
      </c>
      <c r="AY94" s="16">
        <v>3.0127916896925866</v>
      </c>
    </row>
    <row r="95" spans="1:51">
      <c r="A95" s="26" t="s">
        <v>109</v>
      </c>
      <c r="B95" s="27" t="s">
        <v>110</v>
      </c>
      <c r="C95" s="20">
        <v>64.101192603503051</v>
      </c>
      <c r="D95" s="14">
        <v>2.2828209396588877</v>
      </c>
      <c r="E95" s="13" t="s">
        <v>313</v>
      </c>
      <c r="F95" s="13">
        <v>931.38153137849463</v>
      </c>
      <c r="G95" s="13">
        <v>3168.736610896824</v>
      </c>
      <c r="H95" s="13">
        <v>58.399569026941627</v>
      </c>
      <c r="I95" s="13">
        <v>43.787955856214616</v>
      </c>
      <c r="J95" s="13">
        <v>467.2701574183709</v>
      </c>
      <c r="K95" s="14">
        <v>8.2484786589243164</v>
      </c>
      <c r="L95" s="13">
        <v>11.610107905315443</v>
      </c>
      <c r="M95" s="13">
        <v>13.913533903857211</v>
      </c>
      <c r="N95" s="13">
        <v>49.863899398672231</v>
      </c>
      <c r="O95" s="13">
        <v>16.586422537959027</v>
      </c>
      <c r="P95" s="14">
        <v>1.1923833105702548</v>
      </c>
      <c r="Q95" s="13" t="s">
        <v>314</v>
      </c>
      <c r="R95" s="14">
        <v>94.616356754518947</v>
      </c>
      <c r="S95" s="13">
        <v>399.50629027374549</v>
      </c>
      <c r="T95" s="14">
        <v>12.487380958706298</v>
      </c>
      <c r="U95" s="13">
        <v>138.29785084577438</v>
      </c>
      <c r="V95" s="14">
        <v>8.2080326849859855</v>
      </c>
      <c r="W95" s="14">
        <v>0.43139595766833061</v>
      </c>
      <c r="X95" s="14" t="s">
        <v>315</v>
      </c>
      <c r="Y95" s="14" t="s">
        <v>4</v>
      </c>
      <c r="Z95" s="13">
        <v>1.3556269277022264</v>
      </c>
      <c r="AA95" s="14" t="s">
        <v>4</v>
      </c>
      <c r="AB95" s="15">
        <v>3.8309781064053139</v>
      </c>
      <c r="AC95" s="13">
        <v>647.29666790442559</v>
      </c>
      <c r="AD95" s="14">
        <v>22.409173773094469</v>
      </c>
      <c r="AE95" s="13">
        <v>45.026794626638214</v>
      </c>
      <c r="AF95" s="14">
        <v>4.9419833132182696</v>
      </c>
      <c r="AG95" s="13">
        <v>17.468203293508875</v>
      </c>
      <c r="AH95" s="14">
        <v>3.2739442997413524</v>
      </c>
      <c r="AI95" s="14">
        <v>0.83096532373698051</v>
      </c>
      <c r="AJ95" s="14">
        <v>2.9624953026914165</v>
      </c>
      <c r="AK95" s="15">
        <v>0.40102275697318573</v>
      </c>
      <c r="AL95" s="15">
        <v>2.5034668934282136</v>
      </c>
      <c r="AM95" s="14">
        <v>0.46003843898676533</v>
      </c>
      <c r="AN95" s="14">
        <v>1.2175591805348922</v>
      </c>
      <c r="AO95" s="14">
        <v>0.17493168831528441</v>
      </c>
      <c r="AP95" s="15">
        <v>1.0268356837422681</v>
      </c>
      <c r="AQ95" s="15">
        <v>0.14941023814131799</v>
      </c>
      <c r="AR95" s="14">
        <v>3.6096832294364383</v>
      </c>
      <c r="AS95" s="14">
        <v>0.76612425293619102</v>
      </c>
      <c r="AT95" s="13" t="s">
        <v>316</v>
      </c>
      <c r="AU95" s="14">
        <v>0.16630258914136214</v>
      </c>
      <c r="AV95" s="14">
        <v>18.061773064871037</v>
      </c>
      <c r="AW95" s="14" t="s">
        <v>4</v>
      </c>
      <c r="AX95" s="14">
        <v>8.3409158331710902</v>
      </c>
      <c r="AY95" s="16">
        <v>2.8532836923317619</v>
      </c>
    </row>
    <row r="96" spans="1:51">
      <c r="A96" s="26" t="s">
        <v>111</v>
      </c>
      <c r="B96" s="27" t="s">
        <v>112</v>
      </c>
      <c r="C96" s="20">
        <v>60.665281928824427</v>
      </c>
      <c r="D96" s="14">
        <v>2.2554259977519004</v>
      </c>
      <c r="E96" s="13" t="s">
        <v>313</v>
      </c>
      <c r="F96" s="13">
        <v>877.9620770165883</v>
      </c>
      <c r="G96" s="13">
        <v>2852.6895878565806</v>
      </c>
      <c r="H96" s="13">
        <v>56.075469371379995</v>
      </c>
      <c r="I96" s="13">
        <v>34.191531135336177</v>
      </c>
      <c r="J96" s="13">
        <v>439.87904388825717</v>
      </c>
      <c r="K96" s="14">
        <v>7.4917687420458181</v>
      </c>
      <c r="L96" s="13">
        <v>13.565981439091381</v>
      </c>
      <c r="M96" s="13">
        <v>8.3710891902781466</v>
      </c>
      <c r="N96" s="13">
        <v>45.929022099595556</v>
      </c>
      <c r="O96" s="13">
        <v>18.169879018647276</v>
      </c>
      <c r="P96" s="14">
        <v>1.0481777106512316</v>
      </c>
      <c r="Q96" s="13" t="s">
        <v>314</v>
      </c>
      <c r="R96" s="14">
        <v>103.32242066733019</v>
      </c>
      <c r="S96" s="13">
        <v>414.68918839565617</v>
      </c>
      <c r="T96" s="14">
        <v>9.5106720492094219</v>
      </c>
      <c r="U96" s="13">
        <v>141.12432125380249</v>
      </c>
      <c r="V96" s="14">
        <v>6.7421098214352364</v>
      </c>
      <c r="W96" s="14">
        <v>0.28214496534545686</v>
      </c>
      <c r="X96" s="14" t="s">
        <v>315</v>
      </c>
      <c r="Y96" s="14" t="s">
        <v>4</v>
      </c>
      <c r="Z96" s="13">
        <v>1.2453358327757327</v>
      </c>
      <c r="AA96" s="14" t="s">
        <v>4</v>
      </c>
      <c r="AB96" s="15">
        <v>3.5037960605289142</v>
      </c>
      <c r="AC96" s="13">
        <v>815.25283996055055</v>
      </c>
      <c r="AD96" s="14">
        <v>30.967974255251843</v>
      </c>
      <c r="AE96" s="13">
        <v>58.433063483275276</v>
      </c>
      <c r="AF96" s="14">
        <v>5.6312125949930447</v>
      </c>
      <c r="AG96" s="13">
        <v>18.530906549331625</v>
      </c>
      <c r="AH96" s="14">
        <v>3.2713710372040774</v>
      </c>
      <c r="AI96" s="14">
        <v>0.86356239539489288</v>
      </c>
      <c r="AJ96" s="14">
        <v>2.6098005133966939</v>
      </c>
      <c r="AK96" s="15">
        <v>0.34237456431183466</v>
      </c>
      <c r="AL96" s="15">
        <v>2.0971638087582907</v>
      </c>
      <c r="AM96" s="14">
        <v>0.36358723089700345</v>
      </c>
      <c r="AN96" s="14">
        <v>0.91667365308855153</v>
      </c>
      <c r="AO96" s="14">
        <v>0.15156239113699441</v>
      </c>
      <c r="AP96" s="15">
        <v>0.8434153082798167</v>
      </c>
      <c r="AQ96" s="15">
        <v>0.14206253625199047</v>
      </c>
      <c r="AR96" s="14">
        <v>3.8241560094055296</v>
      </c>
      <c r="AS96" s="14">
        <v>0.60803177539880982</v>
      </c>
      <c r="AT96" s="13" t="s">
        <v>316</v>
      </c>
      <c r="AU96" s="14">
        <v>0.19478994808005026</v>
      </c>
      <c r="AV96" s="14">
        <v>19.414133678186477</v>
      </c>
      <c r="AW96" s="14" t="s">
        <v>4</v>
      </c>
      <c r="AX96" s="14">
        <v>13.754007403040717</v>
      </c>
      <c r="AY96" s="16">
        <v>2.114691809760493</v>
      </c>
    </row>
    <row r="97" spans="1:51">
      <c r="A97" s="26" t="s">
        <v>185</v>
      </c>
      <c r="B97" s="27" t="s">
        <v>186</v>
      </c>
      <c r="C97" s="20">
        <v>63.878871419958429</v>
      </c>
      <c r="D97" s="14">
        <v>2.7320419162987464</v>
      </c>
      <c r="E97" s="13" t="s">
        <v>313</v>
      </c>
      <c r="F97" s="13">
        <v>684.77379438144578</v>
      </c>
      <c r="G97" s="13">
        <v>3855.7819233970404</v>
      </c>
      <c r="H97" s="13">
        <v>78.339080874270834</v>
      </c>
      <c r="I97" s="13">
        <v>54.873827778699557</v>
      </c>
      <c r="J97" s="13">
        <v>514.53504639713594</v>
      </c>
      <c r="K97" s="14">
        <v>11.444695947766959</v>
      </c>
      <c r="L97" s="13">
        <v>21.512072902532786</v>
      </c>
      <c r="M97" s="13">
        <v>27.717448715093436</v>
      </c>
      <c r="N97" s="13">
        <v>64.783893668238164</v>
      </c>
      <c r="O97" s="13">
        <v>18.755805156772517</v>
      </c>
      <c r="P97" s="14">
        <v>0.67835614425390089</v>
      </c>
      <c r="Q97" s="13" t="s">
        <v>314</v>
      </c>
      <c r="R97" s="14">
        <v>99.665045344388602</v>
      </c>
      <c r="S97" s="13">
        <v>477.45282988199136</v>
      </c>
      <c r="T97" s="14">
        <v>13.989147110408066</v>
      </c>
      <c r="U97" s="13">
        <v>160.07133639264714</v>
      </c>
      <c r="V97" s="14">
        <v>8.7409022293927645</v>
      </c>
      <c r="W97" s="14">
        <v>0.36806246225682832</v>
      </c>
      <c r="X97" s="14" t="s">
        <v>315</v>
      </c>
      <c r="Y97" s="14" t="s">
        <v>4</v>
      </c>
      <c r="Z97" s="13">
        <v>1.8667525246505385</v>
      </c>
      <c r="AA97" s="14" t="s">
        <v>4</v>
      </c>
      <c r="AB97" s="15">
        <v>3.8357199084318729</v>
      </c>
      <c r="AC97" s="13">
        <v>608.0034247474407</v>
      </c>
      <c r="AD97" s="14">
        <v>33.314342852055709</v>
      </c>
      <c r="AE97" s="13">
        <v>61.74758025482371</v>
      </c>
      <c r="AF97" s="14">
        <v>7.0987375229149841</v>
      </c>
      <c r="AG97" s="13">
        <v>25.734131136579219</v>
      </c>
      <c r="AH97" s="14">
        <v>4.9621251180505714</v>
      </c>
      <c r="AI97" s="14">
        <v>1.1408219750101161</v>
      </c>
      <c r="AJ97" s="14">
        <v>3.8309906866106411</v>
      </c>
      <c r="AK97" s="15">
        <v>0.50314464727173847</v>
      </c>
      <c r="AL97" s="15">
        <v>2.9117267362678123</v>
      </c>
      <c r="AM97" s="14">
        <v>0.53891712134524006</v>
      </c>
      <c r="AN97" s="14">
        <v>1.4910211673534357</v>
      </c>
      <c r="AO97" s="14">
        <v>0.21752453970122604</v>
      </c>
      <c r="AP97" s="15">
        <v>1.2361586794581838</v>
      </c>
      <c r="AQ97" s="15">
        <v>0.16953867450537244</v>
      </c>
      <c r="AR97" s="14">
        <v>4.1873567662903799</v>
      </c>
      <c r="AS97" s="14">
        <v>0.79343824572760557</v>
      </c>
      <c r="AT97" s="13" t="s">
        <v>316</v>
      </c>
      <c r="AU97" s="14">
        <v>0.44029858375969944</v>
      </c>
      <c r="AV97" s="14">
        <v>17.900991473651406</v>
      </c>
      <c r="AW97" s="14" t="s">
        <v>4</v>
      </c>
      <c r="AX97" s="14">
        <v>7.2505189068769207</v>
      </c>
      <c r="AY97" s="16">
        <v>2.3669052213981754</v>
      </c>
    </row>
    <row r="98" spans="1:51">
      <c r="A98" s="26" t="s">
        <v>187</v>
      </c>
      <c r="B98" s="27" t="s">
        <v>188</v>
      </c>
      <c r="C98" s="20">
        <v>41.487455852357108</v>
      </c>
      <c r="D98" s="14">
        <v>2.7667096438742336</v>
      </c>
      <c r="E98" s="13" t="s">
        <v>313</v>
      </c>
      <c r="F98" s="13">
        <v>529.52773002907145</v>
      </c>
      <c r="G98" s="13">
        <v>2262.4018281908402</v>
      </c>
      <c r="H98" s="13">
        <v>45.492422886875879</v>
      </c>
      <c r="I98" s="13">
        <v>43.190699879627623</v>
      </c>
      <c r="J98" s="13">
        <v>319.34231277021968</v>
      </c>
      <c r="K98" s="14">
        <v>6.4745486310294602</v>
      </c>
      <c r="L98" s="13">
        <v>12.786550469942348</v>
      </c>
      <c r="M98" s="13">
        <v>14.412473527568617</v>
      </c>
      <c r="N98" s="13">
        <v>40.277586719124479</v>
      </c>
      <c r="O98" s="13">
        <v>16.63484887111694</v>
      </c>
      <c r="P98" s="14">
        <v>0.63204808474005691</v>
      </c>
      <c r="Q98" s="13" t="s">
        <v>314</v>
      </c>
      <c r="R98" s="14">
        <v>117.88065183097736</v>
      </c>
      <c r="S98" s="13">
        <v>301.25950505651764</v>
      </c>
      <c r="T98" s="14">
        <v>7.8542952048606258</v>
      </c>
      <c r="U98" s="13">
        <v>106.3344806662484</v>
      </c>
      <c r="V98" s="14">
        <v>6.8188959872623274</v>
      </c>
      <c r="W98" s="14">
        <v>0.57576884287592645</v>
      </c>
      <c r="X98" s="14" t="s">
        <v>315</v>
      </c>
      <c r="Y98" s="14" t="s">
        <v>4</v>
      </c>
      <c r="Z98" s="13">
        <v>1.4645858578911446</v>
      </c>
      <c r="AA98" s="14" t="s">
        <v>4</v>
      </c>
      <c r="AB98" s="15">
        <v>3.799940443828004</v>
      </c>
      <c r="AC98" s="13">
        <v>697.98272367099332</v>
      </c>
      <c r="AD98" s="14">
        <v>23.29210091707677</v>
      </c>
      <c r="AE98" s="13">
        <v>40.67426528252178</v>
      </c>
      <c r="AF98" s="14">
        <v>4.2881592162989097</v>
      </c>
      <c r="AG98" s="13">
        <v>15.152700510685785</v>
      </c>
      <c r="AH98" s="14">
        <v>2.7680717560851149</v>
      </c>
      <c r="AI98" s="14">
        <v>0.6507308196894328</v>
      </c>
      <c r="AJ98" s="14">
        <v>2.094471539454521</v>
      </c>
      <c r="AK98" s="15">
        <v>0.27405780564545607</v>
      </c>
      <c r="AL98" s="15">
        <v>1.5740048013566919</v>
      </c>
      <c r="AM98" s="14">
        <v>0.32533118148709889</v>
      </c>
      <c r="AN98" s="14">
        <v>0.90065858762170847</v>
      </c>
      <c r="AO98" s="14">
        <v>0.12262600404407292</v>
      </c>
      <c r="AP98" s="15">
        <v>0.8576188023909106</v>
      </c>
      <c r="AQ98" s="15">
        <v>0.13516821317530056</v>
      </c>
      <c r="AR98" s="14">
        <v>2.9803471225668177</v>
      </c>
      <c r="AS98" s="14">
        <v>0.64007357438956813</v>
      </c>
      <c r="AT98" s="13">
        <v>2.3042411198949364</v>
      </c>
      <c r="AU98" s="14">
        <v>0.44250332142981008</v>
      </c>
      <c r="AV98" s="14">
        <v>21.572670979853594</v>
      </c>
      <c r="AW98" s="14" t="s">
        <v>4</v>
      </c>
      <c r="AX98" s="14">
        <v>8.6896283676409833</v>
      </c>
      <c r="AY98" s="16">
        <v>2.4573120457263062</v>
      </c>
    </row>
    <row r="99" spans="1:51">
      <c r="A99" s="26" t="s">
        <v>322</v>
      </c>
      <c r="B99" s="27" t="s">
        <v>189</v>
      </c>
      <c r="C99" s="20">
        <v>43.981048918180548</v>
      </c>
      <c r="D99" s="14">
        <v>3.7914083325611028</v>
      </c>
      <c r="E99" s="13" t="s">
        <v>313</v>
      </c>
      <c r="F99" s="13">
        <v>801.41446153998334</v>
      </c>
      <c r="G99" s="13">
        <v>2165.0274766315965</v>
      </c>
      <c r="H99" s="13">
        <v>36.096141235553318</v>
      </c>
      <c r="I99" s="13">
        <v>28.623091273193502</v>
      </c>
      <c r="J99" s="13">
        <v>380.22720332723219</v>
      </c>
      <c r="K99" s="14">
        <v>5.4789651286792154</v>
      </c>
      <c r="L99" s="13">
        <v>8.5157229073929095</v>
      </c>
      <c r="M99" s="13">
        <v>4.8953462590550378</v>
      </c>
      <c r="N99" s="13">
        <v>60.671641509420738</v>
      </c>
      <c r="O99" s="13">
        <v>19.070642166873469</v>
      </c>
      <c r="P99" s="14" t="s">
        <v>315</v>
      </c>
      <c r="Q99" s="13" t="s">
        <v>314</v>
      </c>
      <c r="R99" s="14">
        <v>174.69634397172862</v>
      </c>
      <c r="S99" s="13">
        <v>244.17400295663577</v>
      </c>
      <c r="T99" s="14">
        <v>9.2723686306810009</v>
      </c>
      <c r="U99" s="13">
        <v>157.28444415373716</v>
      </c>
      <c r="V99" s="14">
        <v>8.8170871684626402</v>
      </c>
      <c r="W99" s="14">
        <v>0.21173306529033456</v>
      </c>
      <c r="X99" s="14" t="s">
        <v>315</v>
      </c>
      <c r="Y99" s="14" t="s">
        <v>4</v>
      </c>
      <c r="Z99" s="13">
        <v>3.7990912916147881</v>
      </c>
      <c r="AA99" s="14" t="s">
        <v>4</v>
      </c>
      <c r="AB99" s="15">
        <v>8.6679497577735027</v>
      </c>
      <c r="AC99" s="13">
        <v>721.68892447820576</v>
      </c>
      <c r="AD99" s="14">
        <v>26.070702662363825</v>
      </c>
      <c r="AE99" s="13">
        <v>45.74282071235384</v>
      </c>
      <c r="AF99" s="14">
        <v>5.0479220128470219</v>
      </c>
      <c r="AG99" s="13">
        <v>17.084397106165099</v>
      </c>
      <c r="AH99" s="14">
        <v>3.4187081771392216</v>
      </c>
      <c r="AI99" s="14">
        <v>0.74296557293867405</v>
      </c>
      <c r="AJ99" s="14">
        <v>2.5063753418471482</v>
      </c>
      <c r="AK99" s="15">
        <v>0.33200190369973542</v>
      </c>
      <c r="AL99" s="15">
        <v>1.8280791796398417</v>
      </c>
      <c r="AM99" s="14">
        <v>0.35116881143403161</v>
      </c>
      <c r="AN99" s="14">
        <v>0.93301858096251844</v>
      </c>
      <c r="AO99" s="14">
        <v>0.13196507135523416</v>
      </c>
      <c r="AP99" s="15">
        <v>0.84332602585897287</v>
      </c>
      <c r="AQ99" s="15">
        <v>0.12835875810814432</v>
      </c>
      <c r="AR99" s="14">
        <v>4.2230374083371878</v>
      </c>
      <c r="AS99" s="14">
        <v>0.65700058742816192</v>
      </c>
      <c r="AT99" s="13">
        <v>1.5755903393964992</v>
      </c>
      <c r="AU99" s="14">
        <v>0.71656679746509322</v>
      </c>
      <c r="AV99" s="14">
        <v>29.51140597537178</v>
      </c>
      <c r="AW99" s="14">
        <v>2.5000782533468726</v>
      </c>
      <c r="AX99" s="14">
        <v>8.2640417182224208</v>
      </c>
      <c r="AY99" s="16">
        <v>2.3008951443544192</v>
      </c>
    </row>
    <row r="100" spans="1:51">
      <c r="A100" s="26" t="s">
        <v>190</v>
      </c>
      <c r="B100" s="27" t="s">
        <v>191</v>
      </c>
      <c r="C100" s="20">
        <v>36.055208204084479</v>
      </c>
      <c r="D100" s="14">
        <v>4.5786635796797466</v>
      </c>
      <c r="E100" s="13" t="s">
        <v>313</v>
      </c>
      <c r="F100" s="13">
        <v>805.43070514125827</v>
      </c>
      <c r="G100" s="13">
        <v>1598.0688533721466</v>
      </c>
      <c r="H100" s="13">
        <v>26.767014634348442</v>
      </c>
      <c r="I100" s="13">
        <v>25.979263103637688</v>
      </c>
      <c r="J100" s="13">
        <v>263.96107664450716</v>
      </c>
      <c r="K100" s="14">
        <v>4.2810759747629534</v>
      </c>
      <c r="L100" s="13">
        <v>5.7958739373664336</v>
      </c>
      <c r="M100" s="13">
        <v>26.226208003021807</v>
      </c>
      <c r="N100" s="13">
        <v>38.422252356673106</v>
      </c>
      <c r="O100" s="13">
        <v>19.119134472912389</v>
      </c>
      <c r="P100" s="14" t="s">
        <v>315</v>
      </c>
      <c r="Q100" s="13" t="s">
        <v>314</v>
      </c>
      <c r="R100" s="14">
        <v>195.14611029481549</v>
      </c>
      <c r="S100" s="13">
        <v>199.34327997461577</v>
      </c>
      <c r="T100" s="14">
        <v>10.220203449524188</v>
      </c>
      <c r="U100" s="13">
        <v>128.34429944106526</v>
      </c>
      <c r="V100" s="14">
        <v>9.4393905132389531</v>
      </c>
      <c r="W100" s="14">
        <v>0.6020961759570771</v>
      </c>
      <c r="X100" s="14" t="s">
        <v>315</v>
      </c>
      <c r="Y100" s="14" t="s">
        <v>4</v>
      </c>
      <c r="Z100" s="13">
        <v>3.3859908690081819</v>
      </c>
      <c r="AA100" s="14" t="s">
        <v>4</v>
      </c>
      <c r="AB100" s="15">
        <v>6.3596621282293793</v>
      </c>
      <c r="AC100" s="13">
        <v>623.26373802327271</v>
      </c>
      <c r="AD100" s="14">
        <v>27.013037480318829</v>
      </c>
      <c r="AE100" s="13">
        <v>46.360583927378215</v>
      </c>
      <c r="AF100" s="14">
        <v>5.1863068485838664</v>
      </c>
      <c r="AG100" s="13">
        <v>18.758086839635908</v>
      </c>
      <c r="AH100" s="14">
        <v>3.3025871940215086</v>
      </c>
      <c r="AI100" s="14">
        <v>0.70722078336264393</v>
      </c>
      <c r="AJ100" s="14">
        <v>2.4892710348601823</v>
      </c>
      <c r="AK100" s="15">
        <v>0.33571430521558993</v>
      </c>
      <c r="AL100" s="15">
        <v>1.8389830941478815</v>
      </c>
      <c r="AM100" s="14">
        <v>0.37288631082701984</v>
      </c>
      <c r="AN100" s="14">
        <v>1.1011328281940804</v>
      </c>
      <c r="AO100" s="14">
        <v>0.16780933002101417</v>
      </c>
      <c r="AP100" s="15">
        <v>0.9942181628346678</v>
      </c>
      <c r="AQ100" s="15">
        <v>0.15992934323866806</v>
      </c>
      <c r="AR100" s="14">
        <v>3.9899832559631636</v>
      </c>
      <c r="AS100" s="14">
        <v>0.92544725431148067</v>
      </c>
      <c r="AT100" s="13" t="s">
        <v>316</v>
      </c>
      <c r="AU100" s="14">
        <v>0.74347363577473069</v>
      </c>
      <c r="AV100" s="14">
        <v>61.620567662517587</v>
      </c>
      <c r="AW100" s="14">
        <v>196.30485956757011</v>
      </c>
      <c r="AX100" s="14">
        <v>10.765480704040858</v>
      </c>
      <c r="AY100" s="16">
        <v>4.2349320099919128</v>
      </c>
    </row>
    <row r="101" spans="1:51">
      <c r="A101" s="26" t="s">
        <v>199</v>
      </c>
      <c r="B101" s="27" t="s">
        <v>200</v>
      </c>
      <c r="C101" s="20">
        <v>43.834415313509112</v>
      </c>
      <c r="D101" s="14">
        <v>3.4067486377385778</v>
      </c>
      <c r="E101" s="13" t="s">
        <v>313</v>
      </c>
      <c r="F101" s="13">
        <v>466.45606528952464</v>
      </c>
      <c r="G101" s="13">
        <v>2288.9539828177217</v>
      </c>
      <c r="H101" s="13">
        <v>44.262540675058005</v>
      </c>
      <c r="I101" s="13">
        <v>36.310177621319504</v>
      </c>
      <c r="J101" s="13">
        <v>399.66406982747776</v>
      </c>
      <c r="K101" s="14">
        <v>6.9389902658938354</v>
      </c>
      <c r="L101" s="13">
        <v>11.67187161041247</v>
      </c>
      <c r="M101" s="13">
        <v>5.3083804564192993</v>
      </c>
      <c r="N101" s="13">
        <v>44.71437710337198</v>
      </c>
      <c r="O101" s="13">
        <v>15.682728860977289</v>
      </c>
      <c r="P101" s="14" t="s">
        <v>315</v>
      </c>
      <c r="Q101" s="13" t="s">
        <v>314</v>
      </c>
      <c r="R101" s="14">
        <v>120.92454129568986</v>
      </c>
      <c r="S101" s="13">
        <v>324.4442795837964</v>
      </c>
      <c r="T101" s="14">
        <v>8.779325782266314</v>
      </c>
      <c r="U101" s="13">
        <v>109.06802935977151</v>
      </c>
      <c r="V101" s="14">
        <v>8.1596942923262024</v>
      </c>
      <c r="W101" s="14" t="s">
        <v>315</v>
      </c>
      <c r="X101" s="14" t="s">
        <v>315</v>
      </c>
      <c r="Y101" s="14" t="s">
        <v>4</v>
      </c>
      <c r="Z101" s="13">
        <v>1.6183490812918009</v>
      </c>
      <c r="AA101" s="14" t="s">
        <v>4</v>
      </c>
      <c r="AB101" s="15">
        <v>4.2237331699519354</v>
      </c>
      <c r="AC101" s="13">
        <v>718.97728638798083</v>
      </c>
      <c r="AD101" s="14">
        <v>22.276618371424771</v>
      </c>
      <c r="AE101" s="13">
        <v>42.702010781372088</v>
      </c>
      <c r="AF101" s="14">
        <v>4.3460227569583978</v>
      </c>
      <c r="AG101" s="13">
        <v>15.58868351037091</v>
      </c>
      <c r="AH101" s="14">
        <v>2.9632690015343459</v>
      </c>
      <c r="AI101" s="14">
        <v>0.63306930513627868</v>
      </c>
      <c r="AJ101" s="14">
        <v>2.2740599602346441</v>
      </c>
      <c r="AK101" s="15">
        <v>0.28545934020145947</v>
      </c>
      <c r="AL101" s="15">
        <v>1.7029056457240459</v>
      </c>
      <c r="AM101" s="14">
        <v>0.35998624246179506</v>
      </c>
      <c r="AN101" s="14">
        <v>1.0034967144114668</v>
      </c>
      <c r="AO101" s="14">
        <v>0.1396163091869923</v>
      </c>
      <c r="AP101" s="15">
        <v>0.97636758001308677</v>
      </c>
      <c r="AQ101" s="15">
        <v>0.14370863796960306</v>
      </c>
      <c r="AR101" s="14">
        <v>3.2008310382984919</v>
      </c>
      <c r="AS101" s="14">
        <v>0.83009462648941812</v>
      </c>
      <c r="AT101" s="13">
        <v>2.1077899277824557</v>
      </c>
      <c r="AU101" s="14">
        <v>0.41371219959292005</v>
      </c>
      <c r="AV101" s="14">
        <v>26.287449533608907</v>
      </c>
      <c r="AW101" s="14" t="s">
        <v>4</v>
      </c>
      <c r="AX101" s="14">
        <v>8.7926414917639839</v>
      </c>
      <c r="AY101" s="16">
        <v>2.66000576137675</v>
      </c>
    </row>
    <row r="102" spans="1:51">
      <c r="A102" s="26" t="s">
        <v>201</v>
      </c>
      <c r="B102" s="27" t="s">
        <v>202</v>
      </c>
      <c r="C102" s="20">
        <v>31.355114143228736</v>
      </c>
      <c r="D102" s="14">
        <v>2.1482251690885774</v>
      </c>
      <c r="E102" s="13" t="s">
        <v>313</v>
      </c>
      <c r="F102" s="13">
        <v>588.59853193692152</v>
      </c>
      <c r="G102" s="13">
        <v>2904.2745514416092</v>
      </c>
      <c r="H102" s="13">
        <v>50.992535836511891</v>
      </c>
      <c r="I102" s="13">
        <v>17.764421993774249</v>
      </c>
      <c r="J102" s="13">
        <v>364.82099001165216</v>
      </c>
      <c r="K102" s="14">
        <v>7.7031052186335227</v>
      </c>
      <c r="L102" s="13">
        <v>8.1573401618185972</v>
      </c>
      <c r="M102" s="13">
        <v>6.0783767180580996</v>
      </c>
      <c r="N102" s="13">
        <v>59.248733233531915</v>
      </c>
      <c r="O102" s="13">
        <v>18.475825196648326</v>
      </c>
      <c r="P102" s="14">
        <v>0.73454457194174361</v>
      </c>
      <c r="Q102" s="13" t="s">
        <v>314</v>
      </c>
      <c r="R102" s="14">
        <v>133.28891454778173</v>
      </c>
      <c r="S102" s="13">
        <v>331.62334958000451</v>
      </c>
      <c r="T102" s="14">
        <v>6.5399698023433759</v>
      </c>
      <c r="U102" s="13">
        <v>146.47134721814714</v>
      </c>
      <c r="V102" s="14">
        <v>7.9758453701415153</v>
      </c>
      <c r="W102" s="14" t="s">
        <v>315</v>
      </c>
      <c r="X102" s="14" t="s">
        <v>315</v>
      </c>
      <c r="Y102" s="14" t="s">
        <v>4</v>
      </c>
      <c r="Z102" s="13">
        <v>1.2091788809669508</v>
      </c>
      <c r="AA102" s="14" t="s">
        <v>4</v>
      </c>
      <c r="AB102" s="15">
        <v>3.3079925181271221</v>
      </c>
      <c r="AC102" s="13">
        <v>751.98000657222451</v>
      </c>
      <c r="AD102" s="14">
        <v>24.48048130282708</v>
      </c>
      <c r="AE102" s="13">
        <v>43.069291998576155</v>
      </c>
      <c r="AF102" s="14">
        <v>4.4414449958995217</v>
      </c>
      <c r="AG102" s="13">
        <v>14.689054844426035</v>
      </c>
      <c r="AH102" s="14">
        <v>2.5276723931257585</v>
      </c>
      <c r="AI102" s="14">
        <v>0.51230614560931931</v>
      </c>
      <c r="AJ102" s="14">
        <v>1.7924914658341826</v>
      </c>
      <c r="AK102" s="15">
        <v>0.21722579368448494</v>
      </c>
      <c r="AL102" s="15">
        <v>1.2997739863856079</v>
      </c>
      <c r="AM102" s="14">
        <v>0.26777039695443761</v>
      </c>
      <c r="AN102" s="14">
        <v>0.77897033936486926</v>
      </c>
      <c r="AO102" s="14">
        <v>0.11664470739687668</v>
      </c>
      <c r="AP102" s="15">
        <v>0.79122376097090519</v>
      </c>
      <c r="AQ102" s="15">
        <v>0.13644685066646994</v>
      </c>
      <c r="AR102" s="14">
        <v>4.1730548860739836</v>
      </c>
      <c r="AS102" s="14">
        <v>0.65595838446472432</v>
      </c>
      <c r="AT102" s="13">
        <v>2.6824569458955181</v>
      </c>
      <c r="AU102" s="14">
        <v>0.60846446425681877</v>
      </c>
      <c r="AV102" s="14">
        <v>26.270448643999845</v>
      </c>
      <c r="AW102" s="14" t="s">
        <v>4</v>
      </c>
      <c r="AX102" s="14">
        <v>9.3251245633513591</v>
      </c>
      <c r="AY102" s="16">
        <v>2.7770192182257691</v>
      </c>
    </row>
    <row r="103" spans="1:51">
      <c r="A103" s="26" t="s">
        <v>203</v>
      </c>
      <c r="B103" s="27" t="s">
        <v>204</v>
      </c>
      <c r="C103" s="20">
        <v>52.146568987983237</v>
      </c>
      <c r="D103" s="14">
        <v>2.6411848275748682</v>
      </c>
      <c r="E103" s="13" t="s">
        <v>313</v>
      </c>
      <c r="F103" s="13">
        <v>534.26208062372746</v>
      </c>
      <c r="G103" s="13">
        <v>2526.145206494497</v>
      </c>
      <c r="H103" s="13">
        <v>51.368231088751699</v>
      </c>
      <c r="I103" s="13">
        <v>37.954045236588158</v>
      </c>
      <c r="J103" s="13">
        <v>397.48559738963559</v>
      </c>
      <c r="K103" s="14">
        <v>7.8551471308840846</v>
      </c>
      <c r="L103" s="13">
        <v>15.92271045308166</v>
      </c>
      <c r="M103" s="13">
        <v>9.0400041070084605</v>
      </c>
      <c r="N103" s="13">
        <v>49.06908789300536</v>
      </c>
      <c r="O103" s="13">
        <v>17.31880824007596</v>
      </c>
      <c r="P103" s="14">
        <v>0.47099912136800193</v>
      </c>
      <c r="Q103" s="13" t="s">
        <v>314</v>
      </c>
      <c r="R103" s="14">
        <v>118.38261400339891</v>
      </c>
      <c r="S103" s="13">
        <v>355.17986328635357</v>
      </c>
      <c r="T103" s="14">
        <v>9.3962567184354686</v>
      </c>
      <c r="U103" s="13">
        <v>121.36709448357119</v>
      </c>
      <c r="V103" s="14">
        <v>7.6568008531680771</v>
      </c>
      <c r="W103" s="14">
        <v>0.25473896124464296</v>
      </c>
      <c r="X103" s="14" t="s">
        <v>315</v>
      </c>
      <c r="Y103" s="14" t="s">
        <v>4</v>
      </c>
      <c r="Z103" s="13">
        <v>1.4200339444771319</v>
      </c>
      <c r="AA103" s="14" t="s">
        <v>4</v>
      </c>
      <c r="AB103" s="15">
        <v>5.0357094304794661</v>
      </c>
      <c r="AC103" s="13">
        <v>658.60603628699016</v>
      </c>
      <c r="AD103" s="14">
        <v>27.189024900500453</v>
      </c>
      <c r="AE103" s="13">
        <v>46.95048687632265</v>
      </c>
      <c r="AF103" s="14">
        <v>5.173635471552025</v>
      </c>
      <c r="AG103" s="13">
        <v>18.229305125737191</v>
      </c>
      <c r="AH103" s="14">
        <v>3.2977204216608653</v>
      </c>
      <c r="AI103" s="14">
        <v>0.75922382905575381</v>
      </c>
      <c r="AJ103" s="14">
        <v>2.494834491236344</v>
      </c>
      <c r="AK103" s="15">
        <v>0.33004796714591395</v>
      </c>
      <c r="AL103" s="15">
        <v>1.8706513984186106</v>
      </c>
      <c r="AM103" s="14">
        <v>0.37444521125088082</v>
      </c>
      <c r="AN103" s="14">
        <v>1.0191139092893444</v>
      </c>
      <c r="AO103" s="14">
        <v>0.14774342545217228</v>
      </c>
      <c r="AP103" s="15">
        <v>0.98028410172037916</v>
      </c>
      <c r="AQ103" s="15">
        <v>0.1401907132629821</v>
      </c>
      <c r="AR103" s="14">
        <v>3.5886559780281004</v>
      </c>
      <c r="AS103" s="14">
        <v>0.64457493242663211</v>
      </c>
      <c r="AT103" s="13" t="s">
        <v>316</v>
      </c>
      <c r="AU103" s="14">
        <v>0.42134952497425138</v>
      </c>
      <c r="AV103" s="14">
        <v>21.769370906646316</v>
      </c>
      <c r="AW103" s="14" t="s">
        <v>4</v>
      </c>
      <c r="AX103" s="14">
        <v>10.008340423119922</v>
      </c>
      <c r="AY103" s="16">
        <v>1.7918393352902502</v>
      </c>
    </row>
    <row r="104" spans="1:51">
      <c r="A104" s="26" t="s">
        <v>223</v>
      </c>
      <c r="B104" s="27" t="s">
        <v>224</v>
      </c>
      <c r="C104" s="20">
        <v>50.133967504130297</v>
      </c>
      <c r="D104" s="14">
        <v>3.3075202455355397</v>
      </c>
      <c r="E104" s="13" t="s">
        <v>313</v>
      </c>
      <c r="F104" s="13">
        <v>638.95591449933659</v>
      </c>
      <c r="G104" s="13">
        <v>3504.6335270029404</v>
      </c>
      <c r="H104" s="13">
        <v>62.778532466353319</v>
      </c>
      <c r="I104" s="13">
        <v>34.725191181448629</v>
      </c>
      <c r="J104" s="13">
        <v>542.60907567738525</v>
      </c>
      <c r="K104" s="14">
        <v>9.4700241631576478</v>
      </c>
      <c r="L104" s="13">
        <v>20.783801228572035</v>
      </c>
      <c r="M104" s="13">
        <v>12.198901953568994</v>
      </c>
      <c r="N104" s="13">
        <v>57.274213270086364</v>
      </c>
      <c r="O104" s="13">
        <v>17.666014160765737</v>
      </c>
      <c r="P104" s="14">
        <v>0.75658678993939832</v>
      </c>
      <c r="Q104" s="13" t="s">
        <v>314</v>
      </c>
      <c r="R104" s="14">
        <v>118.36759727483485</v>
      </c>
      <c r="S104" s="13">
        <v>411.35637883769078</v>
      </c>
      <c r="T104" s="14">
        <v>14.590369010726754</v>
      </c>
      <c r="U104" s="13">
        <v>156.17028851555776</v>
      </c>
      <c r="V104" s="14">
        <v>12.522199592407516</v>
      </c>
      <c r="W104" s="14">
        <v>0.28833419676326455</v>
      </c>
      <c r="X104" s="14" t="s">
        <v>315</v>
      </c>
      <c r="Y104" s="14">
        <v>0.13013859832998093</v>
      </c>
      <c r="Z104" s="13">
        <v>2.3154710594575447</v>
      </c>
      <c r="AA104" s="14">
        <v>0.13057182789664709</v>
      </c>
      <c r="AB104" s="15">
        <v>4.5679667015963785</v>
      </c>
      <c r="AC104" s="13">
        <v>698.90692479626205</v>
      </c>
      <c r="AD104" s="14">
        <v>32.01084288706739</v>
      </c>
      <c r="AE104" s="13">
        <v>62.594852238002893</v>
      </c>
      <c r="AF104" s="14">
        <v>7.1795476974370471</v>
      </c>
      <c r="AG104" s="13">
        <v>25.92584498243647</v>
      </c>
      <c r="AH104" s="14">
        <v>4.4435481766470648</v>
      </c>
      <c r="AI104" s="14">
        <v>1.0997423791488399</v>
      </c>
      <c r="AJ104" s="14">
        <v>3.3916333318123879</v>
      </c>
      <c r="AK104" s="15">
        <v>0.47026478586369191</v>
      </c>
      <c r="AL104" s="15">
        <v>2.9040605165776108</v>
      </c>
      <c r="AM104" s="14">
        <v>0.55435831410535585</v>
      </c>
      <c r="AN104" s="14">
        <v>1.5695153805077386</v>
      </c>
      <c r="AO104" s="14">
        <v>0.24663375087869291</v>
      </c>
      <c r="AP104" s="15">
        <v>1.6944660590479232</v>
      </c>
      <c r="AQ104" s="15">
        <v>0.23312186473614682</v>
      </c>
      <c r="AR104" s="14">
        <v>4.5678895261928867</v>
      </c>
      <c r="AS104" s="14">
        <v>1.0742565361946554</v>
      </c>
      <c r="AT104" s="13" t="s">
        <v>316</v>
      </c>
      <c r="AU104" s="14">
        <v>0.49650210121055943</v>
      </c>
      <c r="AV104" s="14">
        <v>28.271041096391219</v>
      </c>
      <c r="AW104" s="14">
        <v>0.15710538337038085</v>
      </c>
      <c r="AX104" s="14">
        <v>10.586162214962171</v>
      </c>
      <c r="AY104" s="16">
        <v>3.6310542443117808</v>
      </c>
    </row>
    <row r="105" spans="1:51">
      <c r="A105" s="42" t="s">
        <v>348</v>
      </c>
      <c r="B105" s="27"/>
      <c r="C105" s="53">
        <f>AVERAGE(C90:C104)</f>
        <v>46.878345395348774</v>
      </c>
      <c r="D105" s="53">
        <f t="shared" ref="D105:AY105" si="6">AVERAGE(D90:D104)</f>
        <v>2.785843516147803</v>
      </c>
      <c r="E105" s="53" t="s">
        <v>313</v>
      </c>
      <c r="F105" s="53">
        <f t="shared" si="6"/>
        <v>653.43879108809699</v>
      </c>
      <c r="G105" s="53">
        <f t="shared" si="6"/>
        <v>2397.8984185393811</v>
      </c>
      <c r="H105" s="53">
        <f t="shared" si="6"/>
        <v>43.223933089057979</v>
      </c>
      <c r="I105" s="53">
        <f t="shared" si="6"/>
        <v>33.817153285581789</v>
      </c>
      <c r="J105" s="53">
        <f t="shared" si="6"/>
        <v>379.14866222214857</v>
      </c>
      <c r="K105" s="53">
        <f t="shared" si="6"/>
        <v>6.3799564086963523</v>
      </c>
      <c r="L105" s="53">
        <f t="shared" si="6"/>
        <v>11.685055931035304</v>
      </c>
      <c r="M105" s="53">
        <f t="shared" si="6"/>
        <v>11.68603510885174</v>
      </c>
      <c r="N105" s="53">
        <f t="shared" si="6"/>
        <v>46.298322051745984</v>
      </c>
      <c r="O105" s="53">
        <f t="shared" si="6"/>
        <v>17.448576759860721</v>
      </c>
      <c r="P105" s="54">
        <f t="shared" si="6"/>
        <v>0.63729369221467325</v>
      </c>
      <c r="Q105" s="53" t="s">
        <v>314</v>
      </c>
      <c r="R105" s="54">
        <f t="shared" si="6"/>
        <v>123.16895379576218</v>
      </c>
      <c r="S105" s="53">
        <f t="shared" si="6"/>
        <v>313.06457876449588</v>
      </c>
      <c r="T105" s="54">
        <f t="shared" si="6"/>
        <v>9.5720323273582331</v>
      </c>
      <c r="U105" s="53">
        <f t="shared" si="6"/>
        <v>127.31855519997845</v>
      </c>
      <c r="V105" s="54">
        <f t="shared" si="6"/>
        <v>8.0489148945848825</v>
      </c>
      <c r="W105" s="54">
        <f t="shared" si="6"/>
        <v>0.35429113707972243</v>
      </c>
      <c r="X105" s="54" t="s">
        <v>315</v>
      </c>
      <c r="Y105" s="53" t="s">
        <v>4</v>
      </c>
      <c r="Z105" s="53">
        <f t="shared" si="6"/>
        <v>1.8646282319771506</v>
      </c>
      <c r="AA105" s="54" t="s">
        <v>4</v>
      </c>
      <c r="AB105" s="55">
        <f t="shared" si="6"/>
        <v>4.2002317695705624</v>
      </c>
      <c r="AC105" s="53">
        <f t="shared" si="6"/>
        <v>667.64254778855025</v>
      </c>
      <c r="AD105" s="54">
        <f t="shared" si="6"/>
        <v>25.387994520132491</v>
      </c>
      <c r="AE105" s="53">
        <f t="shared" si="6"/>
        <v>46.512798601795041</v>
      </c>
      <c r="AF105" s="54">
        <f t="shared" si="6"/>
        <v>4.922522967443073</v>
      </c>
      <c r="AG105" s="53">
        <f t="shared" si="6"/>
        <v>17.064256937555623</v>
      </c>
      <c r="AH105" s="54">
        <f t="shared" si="6"/>
        <v>3.0439543873214405</v>
      </c>
      <c r="AI105" s="54">
        <f t="shared" si="6"/>
        <v>0.72513928024274621</v>
      </c>
      <c r="AJ105" s="54">
        <f t="shared" si="6"/>
        <v>2.3863105214872564</v>
      </c>
      <c r="AK105" s="55">
        <f t="shared" si="6"/>
        <v>0.32056749523914824</v>
      </c>
      <c r="AL105" s="55">
        <f t="shared" si="6"/>
        <v>1.8813162011867861</v>
      </c>
      <c r="AM105" s="54">
        <f t="shared" si="6"/>
        <v>0.38112289229006552</v>
      </c>
      <c r="AN105" s="54">
        <f t="shared" si="6"/>
        <v>0.99387067316191491</v>
      </c>
      <c r="AO105" s="54">
        <f t="shared" si="6"/>
        <v>0.1594009245533822</v>
      </c>
      <c r="AP105" s="55">
        <f t="shared" si="6"/>
        <v>0.95667793144156521</v>
      </c>
      <c r="AQ105" s="55">
        <f t="shared" si="6"/>
        <v>0.14906125062366868</v>
      </c>
      <c r="AR105" s="54">
        <f t="shared" si="6"/>
        <v>3.6927023259375789</v>
      </c>
      <c r="AS105" s="54">
        <f t="shared" si="6"/>
        <v>0.73605951112915335</v>
      </c>
      <c r="AT105" s="53" t="s">
        <v>316</v>
      </c>
      <c r="AU105" s="54">
        <f t="shared" si="6"/>
        <v>0.3950705495005844</v>
      </c>
      <c r="AV105" s="54">
        <f t="shared" si="6"/>
        <v>27.739791259545733</v>
      </c>
      <c r="AW105" s="54">
        <v>12</v>
      </c>
      <c r="AX105" s="54">
        <f t="shared" si="6"/>
        <v>10.657190472056191</v>
      </c>
      <c r="AY105" s="55">
        <f t="shared" si="6"/>
        <v>2.7120372078074859</v>
      </c>
    </row>
    <row r="106" spans="1:51">
      <c r="A106" s="26"/>
      <c r="B106" s="26"/>
      <c r="C106" s="20"/>
      <c r="D106" s="14"/>
      <c r="E106" s="13"/>
      <c r="F106" s="13"/>
      <c r="G106" s="13"/>
      <c r="H106" s="13"/>
      <c r="I106" s="13"/>
      <c r="J106" s="13"/>
      <c r="K106" s="14"/>
      <c r="L106" s="13"/>
      <c r="M106" s="13"/>
      <c r="N106" s="13"/>
      <c r="O106" s="13"/>
      <c r="P106" s="14"/>
      <c r="Q106" s="13"/>
      <c r="R106" s="14"/>
      <c r="S106" s="13"/>
      <c r="T106" s="14"/>
      <c r="U106" s="13"/>
      <c r="V106" s="14"/>
      <c r="W106" s="14"/>
      <c r="X106" s="14"/>
      <c r="Y106" s="14"/>
      <c r="Z106" s="13"/>
      <c r="AA106" s="14"/>
      <c r="AB106" s="15"/>
      <c r="AC106" s="13"/>
      <c r="AD106" s="14"/>
      <c r="AE106" s="13"/>
      <c r="AF106" s="14"/>
      <c r="AG106" s="13"/>
      <c r="AH106" s="14"/>
      <c r="AI106" s="14"/>
      <c r="AJ106" s="14"/>
      <c r="AK106" s="15"/>
      <c r="AL106" s="15"/>
      <c r="AM106" s="14"/>
      <c r="AN106" s="14"/>
      <c r="AO106" s="14"/>
      <c r="AP106" s="15"/>
      <c r="AQ106" s="15"/>
      <c r="AR106" s="14"/>
      <c r="AS106" s="14"/>
      <c r="AT106" s="13"/>
      <c r="AU106" s="14"/>
      <c r="AV106" s="14"/>
      <c r="AW106" s="14"/>
      <c r="AX106" s="14"/>
      <c r="AY106" s="16"/>
    </row>
    <row r="107" spans="1:51">
      <c r="A107" s="51" t="s">
        <v>347</v>
      </c>
      <c r="B107" s="26"/>
      <c r="C107" s="20"/>
      <c r="D107" s="14"/>
      <c r="E107" s="13"/>
      <c r="F107" s="13"/>
      <c r="G107" s="13"/>
      <c r="H107" s="13"/>
      <c r="I107" s="13"/>
      <c r="J107" s="13"/>
      <c r="K107" s="14"/>
      <c r="L107" s="13"/>
      <c r="M107" s="13"/>
      <c r="N107" s="13"/>
      <c r="O107" s="13"/>
      <c r="P107" s="14"/>
      <c r="Q107" s="13"/>
      <c r="R107" s="14"/>
      <c r="S107" s="13"/>
      <c r="T107" s="14"/>
      <c r="U107" s="13"/>
      <c r="V107" s="14"/>
      <c r="W107" s="14"/>
      <c r="X107" s="14"/>
      <c r="Y107" s="14"/>
      <c r="Z107" s="13"/>
      <c r="AA107" s="14"/>
      <c r="AB107" s="15"/>
      <c r="AC107" s="13"/>
      <c r="AD107" s="14"/>
      <c r="AE107" s="13"/>
      <c r="AF107" s="14"/>
      <c r="AG107" s="13"/>
      <c r="AH107" s="14"/>
      <c r="AI107" s="14"/>
      <c r="AJ107" s="14"/>
      <c r="AK107" s="15"/>
      <c r="AL107" s="15"/>
      <c r="AM107" s="14"/>
      <c r="AN107" s="14"/>
      <c r="AO107" s="14"/>
      <c r="AP107" s="15"/>
      <c r="AQ107" s="15"/>
      <c r="AR107" s="14"/>
      <c r="AS107" s="14"/>
      <c r="AT107" s="13"/>
      <c r="AU107" s="14"/>
      <c r="AV107" s="14"/>
      <c r="AW107" s="14"/>
      <c r="AX107" s="14"/>
      <c r="AY107" s="16"/>
    </row>
    <row r="108" spans="1:51">
      <c r="A108" s="26" t="s">
        <v>327</v>
      </c>
      <c r="B108" s="27" t="s">
        <v>115</v>
      </c>
      <c r="C108" s="20">
        <v>62.827984172178681</v>
      </c>
      <c r="D108" s="14">
        <v>2.7126868371076687</v>
      </c>
      <c r="E108" s="13">
        <v>33.314577848314059</v>
      </c>
      <c r="F108" s="13">
        <v>951.65712260559451</v>
      </c>
      <c r="G108" s="13">
        <v>2914.8823834140239</v>
      </c>
      <c r="H108" s="13">
        <v>54.329200028418249</v>
      </c>
      <c r="I108" s="13">
        <v>26.357100887218241</v>
      </c>
      <c r="J108" s="13">
        <v>500.33577499749896</v>
      </c>
      <c r="K108" s="14">
        <v>7.5961202609680054</v>
      </c>
      <c r="L108" s="13">
        <v>9.7802192250359425</v>
      </c>
      <c r="M108" s="13">
        <v>11.590128365135834</v>
      </c>
      <c r="N108" s="13">
        <v>62.081468266039167</v>
      </c>
      <c r="O108" s="13">
        <v>17.872518718730234</v>
      </c>
      <c r="P108" s="14">
        <v>1.111199902883329</v>
      </c>
      <c r="Q108" s="13" t="s">
        <v>314</v>
      </c>
      <c r="R108" s="14">
        <v>107.63420136640644</v>
      </c>
      <c r="S108" s="13">
        <v>358.97686661582742</v>
      </c>
      <c r="T108" s="14">
        <v>9.2402372565514241</v>
      </c>
      <c r="U108" s="13">
        <v>159.44850934837623</v>
      </c>
      <c r="V108" s="14">
        <v>8.0275563511814223</v>
      </c>
      <c r="W108" s="14" t="s">
        <v>315</v>
      </c>
      <c r="X108" s="14" t="s">
        <v>315</v>
      </c>
      <c r="Y108" s="14" t="s">
        <v>4</v>
      </c>
      <c r="Z108" s="13">
        <v>1.4326811009742264</v>
      </c>
      <c r="AA108" s="14" t="s">
        <v>4</v>
      </c>
      <c r="AB108" s="15">
        <v>3.9287600619794207</v>
      </c>
      <c r="AC108" s="13">
        <v>617.97349032206625</v>
      </c>
      <c r="AD108" s="14">
        <v>19.070077552583715</v>
      </c>
      <c r="AE108" s="13">
        <v>39.464495837593397</v>
      </c>
      <c r="AF108" s="14">
        <v>4.1176926190978511</v>
      </c>
      <c r="AG108" s="13">
        <v>14.746123316465376</v>
      </c>
      <c r="AH108" s="14">
        <v>2.8228887219948335</v>
      </c>
      <c r="AI108" s="14">
        <v>0.75200652993230555</v>
      </c>
      <c r="AJ108" s="14">
        <v>2.3938396251860516</v>
      </c>
      <c r="AK108" s="15">
        <v>0.32320664487789413</v>
      </c>
      <c r="AL108" s="15">
        <v>1.8904454450913399</v>
      </c>
      <c r="AM108" s="14">
        <v>0.33694944605514093</v>
      </c>
      <c r="AN108" s="14">
        <v>0.94063119244412141</v>
      </c>
      <c r="AO108" s="14">
        <v>0.14019400957603001</v>
      </c>
      <c r="AP108" s="15">
        <v>0.87969039692896034</v>
      </c>
      <c r="AQ108" s="15">
        <v>0.12969267723209799</v>
      </c>
      <c r="AR108" s="14">
        <v>4.2740099354326242</v>
      </c>
      <c r="AS108" s="14">
        <v>0.64277522737170356</v>
      </c>
      <c r="AT108" s="13" t="s">
        <v>316</v>
      </c>
      <c r="AU108" s="14">
        <v>0.15501640445731088</v>
      </c>
      <c r="AV108" s="14">
        <v>18.181280304180728</v>
      </c>
      <c r="AW108" s="14">
        <v>0.12404838281525275</v>
      </c>
      <c r="AX108" s="14">
        <v>11.494843373583091</v>
      </c>
      <c r="AY108" s="16">
        <v>2.9450736866552494</v>
      </c>
    </row>
    <row r="109" spans="1:51">
      <c r="A109" s="26" t="s">
        <v>116</v>
      </c>
      <c r="B109" s="27" t="s">
        <v>117</v>
      </c>
      <c r="C109" s="20">
        <v>70.488700421959294</v>
      </c>
      <c r="D109" s="14">
        <v>3.2252888033181688</v>
      </c>
      <c r="E109" s="13" t="s">
        <v>313</v>
      </c>
      <c r="F109" s="13">
        <v>739.10205591969452</v>
      </c>
      <c r="G109" s="13">
        <v>2848.6007643617181</v>
      </c>
      <c r="H109" s="13">
        <v>56.318194438336121</v>
      </c>
      <c r="I109" s="13">
        <v>67.199795068202491</v>
      </c>
      <c r="J109" s="13">
        <v>497.33356869467457</v>
      </c>
      <c r="K109" s="14">
        <v>8.7957888600025047</v>
      </c>
      <c r="L109" s="13">
        <v>16.087080324111568</v>
      </c>
      <c r="M109" s="13">
        <v>16.154808780399335</v>
      </c>
      <c r="N109" s="13">
        <v>53.682780119779551</v>
      </c>
      <c r="O109" s="13">
        <v>17.690601587108812</v>
      </c>
      <c r="P109" s="14">
        <v>0.79719969672166413</v>
      </c>
      <c r="Q109" s="13" t="s">
        <v>314</v>
      </c>
      <c r="R109" s="14">
        <v>111.0295677767527</v>
      </c>
      <c r="S109" s="13">
        <v>341.25130099840487</v>
      </c>
      <c r="T109" s="14">
        <v>11.038315534301672</v>
      </c>
      <c r="U109" s="13">
        <v>156.4181252372056</v>
      </c>
      <c r="V109" s="14">
        <v>7.861717093613799</v>
      </c>
      <c r="W109" s="14">
        <v>0.47481463659798179</v>
      </c>
      <c r="X109" s="14" t="s">
        <v>315</v>
      </c>
      <c r="Y109" s="14" t="s">
        <v>4</v>
      </c>
      <c r="Z109" s="13">
        <v>1.9632711672806389</v>
      </c>
      <c r="AA109" s="14" t="s">
        <v>4</v>
      </c>
      <c r="AB109" s="15">
        <v>3.7186083501815705</v>
      </c>
      <c r="AC109" s="13">
        <v>675.2484821282444</v>
      </c>
      <c r="AD109" s="14">
        <v>25.849347719312906</v>
      </c>
      <c r="AE109" s="13">
        <v>55.778871345015411</v>
      </c>
      <c r="AF109" s="14">
        <v>5.1825008658205638</v>
      </c>
      <c r="AG109" s="13">
        <v>18.018345509240437</v>
      </c>
      <c r="AH109" s="14">
        <v>3.491388083109646</v>
      </c>
      <c r="AI109" s="14">
        <v>0.86315613752360554</v>
      </c>
      <c r="AJ109" s="14">
        <v>2.7872443041584889</v>
      </c>
      <c r="AK109" s="15">
        <v>0.36816329229581041</v>
      </c>
      <c r="AL109" s="15">
        <v>2.1567571293082599</v>
      </c>
      <c r="AM109" s="14">
        <v>0.39340049505197783</v>
      </c>
      <c r="AN109" s="14">
        <v>1.0868007190929425</v>
      </c>
      <c r="AO109" s="14">
        <v>0.15278418666706503</v>
      </c>
      <c r="AP109" s="15">
        <v>1.0187641929718427</v>
      </c>
      <c r="AQ109" s="15">
        <v>0.17462830578765609</v>
      </c>
      <c r="AR109" s="14">
        <v>4.2854622694000959</v>
      </c>
      <c r="AS109" s="14">
        <v>0.67605935382300353</v>
      </c>
      <c r="AT109" s="13" t="s">
        <v>316</v>
      </c>
      <c r="AU109" s="14">
        <v>0.23644755362266837</v>
      </c>
      <c r="AV109" s="14">
        <v>21.231331702223915</v>
      </c>
      <c r="AW109" s="14" t="s">
        <v>4</v>
      </c>
      <c r="AX109" s="14">
        <v>11.644155854752528</v>
      </c>
      <c r="AY109" s="16">
        <v>2.199319370894862</v>
      </c>
    </row>
    <row r="110" spans="1:51">
      <c r="A110" s="26" t="s">
        <v>118</v>
      </c>
      <c r="B110" s="27" t="s">
        <v>119</v>
      </c>
      <c r="C110" s="20">
        <v>78.712990167262419</v>
      </c>
      <c r="D110" s="14">
        <v>3.1835431603652249</v>
      </c>
      <c r="E110" s="13">
        <v>41.821649678927443</v>
      </c>
      <c r="F110" s="13">
        <v>638.05171687981579</v>
      </c>
      <c r="G110" s="13">
        <v>2833.4318363901616</v>
      </c>
      <c r="H110" s="13">
        <v>54.96588128820963</v>
      </c>
      <c r="I110" s="13">
        <v>29.197292178774738</v>
      </c>
      <c r="J110" s="13">
        <v>441.93367497816962</v>
      </c>
      <c r="K110" s="14">
        <v>7.8823669646001306</v>
      </c>
      <c r="L110" s="13">
        <v>12.805396565524942</v>
      </c>
      <c r="M110" s="13">
        <v>12.472032499262896</v>
      </c>
      <c r="N110" s="13">
        <v>51.606300489957235</v>
      </c>
      <c r="O110" s="13">
        <v>16.445222180435739</v>
      </c>
      <c r="P110" s="14">
        <v>0.71018825944651442</v>
      </c>
      <c r="Q110" s="13" t="s">
        <v>314</v>
      </c>
      <c r="R110" s="14">
        <v>98.312287637344568</v>
      </c>
      <c r="S110" s="13">
        <v>391.44497431495739</v>
      </c>
      <c r="T110" s="14">
        <v>10.540177784976736</v>
      </c>
      <c r="U110" s="13">
        <v>156.67991531763874</v>
      </c>
      <c r="V110" s="14">
        <v>7.7939248100270486</v>
      </c>
      <c r="W110" s="14" t="s">
        <v>315</v>
      </c>
      <c r="X110" s="14" t="s">
        <v>315</v>
      </c>
      <c r="Y110" s="14" t="s">
        <v>4</v>
      </c>
      <c r="Z110" s="13">
        <v>1.7194277883053326</v>
      </c>
      <c r="AA110" s="14">
        <v>0.1314821451509732</v>
      </c>
      <c r="AB110" s="15">
        <v>4.4545281648669706</v>
      </c>
      <c r="AC110" s="13">
        <v>688.37938878325065</v>
      </c>
      <c r="AD110" s="14">
        <v>25.699070448476782</v>
      </c>
      <c r="AE110" s="13">
        <v>51.997278612422534</v>
      </c>
      <c r="AF110" s="14">
        <v>5.2940117209981201</v>
      </c>
      <c r="AG110" s="13">
        <v>19.190433137415688</v>
      </c>
      <c r="AH110" s="14">
        <v>3.0533281787562214</v>
      </c>
      <c r="AI110" s="14">
        <v>0.8218005355797805</v>
      </c>
      <c r="AJ110" s="14">
        <v>2.6374551126766632</v>
      </c>
      <c r="AK110" s="15">
        <v>0.31693332237297944</v>
      </c>
      <c r="AL110" s="15">
        <v>2.1049621430923189</v>
      </c>
      <c r="AM110" s="14">
        <v>0.36564881722536846</v>
      </c>
      <c r="AN110" s="14">
        <v>0.98700561376137119</v>
      </c>
      <c r="AO110" s="14">
        <v>0.16670113027925501</v>
      </c>
      <c r="AP110" s="15">
        <v>0.97414662126792129</v>
      </c>
      <c r="AQ110" s="15">
        <v>0.15476375074275361</v>
      </c>
      <c r="AR110" s="14">
        <v>4.2395011479714801</v>
      </c>
      <c r="AS110" s="14">
        <v>0.6506022363055598</v>
      </c>
      <c r="AT110" s="13" t="s">
        <v>316</v>
      </c>
      <c r="AU110" s="14">
        <v>0.2249728575526565</v>
      </c>
      <c r="AV110" s="14">
        <v>20.810073104585225</v>
      </c>
      <c r="AW110" s="14">
        <v>0.10200962123005587</v>
      </c>
      <c r="AX110" s="14">
        <v>10.825564443788029</v>
      </c>
      <c r="AY110" s="16">
        <v>1.6331660704237929</v>
      </c>
    </row>
    <row r="111" spans="1:51">
      <c r="A111" s="26" t="s">
        <v>171</v>
      </c>
      <c r="B111" s="27" t="s">
        <v>172</v>
      </c>
      <c r="C111" s="20">
        <v>33.898204415786736</v>
      </c>
      <c r="D111" s="14">
        <v>2.2043795121911773</v>
      </c>
      <c r="E111" s="13" t="s">
        <v>313</v>
      </c>
      <c r="F111" s="13">
        <v>747.20137099365832</v>
      </c>
      <c r="G111" s="13">
        <v>2985.1048934907776</v>
      </c>
      <c r="H111" s="13">
        <v>61.485573613706258</v>
      </c>
      <c r="I111" s="13">
        <v>49.217639532562444</v>
      </c>
      <c r="J111" s="13">
        <v>473.88004139016277</v>
      </c>
      <c r="K111" s="14">
        <v>9.3944241014896477</v>
      </c>
      <c r="L111" s="13">
        <v>21.194490905775908</v>
      </c>
      <c r="M111" s="13">
        <v>9.3249701797458666</v>
      </c>
      <c r="N111" s="13">
        <v>52.781269125460362</v>
      </c>
      <c r="O111" s="13">
        <v>18.811998805331211</v>
      </c>
      <c r="P111" s="14" t="s">
        <v>315</v>
      </c>
      <c r="Q111" s="13" t="s">
        <v>314</v>
      </c>
      <c r="R111" s="14">
        <v>100.11307679599362</v>
      </c>
      <c r="S111" s="13">
        <v>439.53731241839262</v>
      </c>
      <c r="T111" s="14">
        <v>9.4493569039223129</v>
      </c>
      <c r="U111" s="13">
        <v>137.45446768673901</v>
      </c>
      <c r="V111" s="14">
        <v>6.7400917495276405</v>
      </c>
      <c r="W111" s="14">
        <v>0.66328699585200768</v>
      </c>
      <c r="X111" s="14" t="s">
        <v>315</v>
      </c>
      <c r="Y111" s="14" t="s">
        <v>4</v>
      </c>
      <c r="Z111" s="13">
        <v>1.0740155505922633</v>
      </c>
      <c r="AA111" s="14" t="s">
        <v>4</v>
      </c>
      <c r="AB111" s="15">
        <v>3.1259414737918974</v>
      </c>
      <c r="AC111" s="13">
        <v>749.22186670143083</v>
      </c>
      <c r="AD111" s="14">
        <v>25.675840490880454</v>
      </c>
      <c r="AE111" s="13">
        <v>44.373422581346347</v>
      </c>
      <c r="AF111" s="14">
        <v>4.9946162362361406</v>
      </c>
      <c r="AG111" s="13">
        <v>19.620663253871097</v>
      </c>
      <c r="AH111" s="14">
        <v>3.2997727628112274</v>
      </c>
      <c r="AI111" s="14">
        <v>0.89086062193626614</v>
      </c>
      <c r="AJ111" s="14">
        <v>2.658403318142605</v>
      </c>
      <c r="AK111" s="15">
        <v>0.34520019670821506</v>
      </c>
      <c r="AL111" s="15">
        <v>1.9192755553205716</v>
      </c>
      <c r="AM111" s="14">
        <v>0.36757807151637878</v>
      </c>
      <c r="AN111" s="14">
        <v>1.0363796070891829</v>
      </c>
      <c r="AO111" s="14">
        <v>0.14765666044710168</v>
      </c>
      <c r="AP111" s="15">
        <v>0.88118226246690545</v>
      </c>
      <c r="AQ111" s="15">
        <v>0.15085252361434681</v>
      </c>
      <c r="AR111" s="14">
        <v>3.6196147040996265</v>
      </c>
      <c r="AS111" s="14">
        <v>0.47831769349598319</v>
      </c>
      <c r="AT111" s="13" t="s">
        <v>316</v>
      </c>
      <c r="AU111" s="14">
        <v>0.49491075849914817</v>
      </c>
      <c r="AV111" s="14">
        <v>20.288625284483405</v>
      </c>
      <c r="AW111" s="14" t="s">
        <v>4</v>
      </c>
      <c r="AX111" s="14">
        <v>7.2998411211070469</v>
      </c>
      <c r="AY111" s="16">
        <v>2.5777797041917627</v>
      </c>
    </row>
    <row r="112" spans="1:51">
      <c r="A112" s="26" t="s">
        <v>173</v>
      </c>
      <c r="B112" s="27" t="s">
        <v>174</v>
      </c>
      <c r="C112" s="20">
        <v>42.152550635761607</v>
      </c>
      <c r="D112" s="14">
        <v>2.4269041356283525</v>
      </c>
      <c r="E112" s="13" t="s">
        <v>313</v>
      </c>
      <c r="F112" s="13">
        <v>794.90640321333944</v>
      </c>
      <c r="G112" s="13">
        <v>2955.6083385089278</v>
      </c>
      <c r="H112" s="13">
        <v>56.562511210307264</v>
      </c>
      <c r="I112" s="13">
        <v>45.505067272555628</v>
      </c>
      <c r="J112" s="13">
        <v>478.76632955854285</v>
      </c>
      <c r="K112" s="14">
        <v>9.3690083578655852</v>
      </c>
      <c r="L112" s="13">
        <v>22.238837016159348</v>
      </c>
      <c r="M112" s="13">
        <v>11.57851177121468</v>
      </c>
      <c r="N112" s="13">
        <v>51.647896319891608</v>
      </c>
      <c r="O112" s="13">
        <v>17.362170111773928</v>
      </c>
      <c r="P112" s="14">
        <v>0.79796991311473875</v>
      </c>
      <c r="Q112" s="13" t="s">
        <v>314</v>
      </c>
      <c r="R112" s="14">
        <v>104.56665559351612</v>
      </c>
      <c r="S112" s="13">
        <v>352.88155330490264</v>
      </c>
      <c r="T112" s="14">
        <v>10.924539686162813</v>
      </c>
      <c r="U112" s="13">
        <v>152.98340930701212</v>
      </c>
      <c r="V112" s="14">
        <v>9.378637028426704</v>
      </c>
      <c r="W112" s="14">
        <v>0.61750209893809394</v>
      </c>
      <c r="X112" s="14" t="s">
        <v>315</v>
      </c>
      <c r="Y112" s="14" t="s">
        <v>4</v>
      </c>
      <c r="Z112" s="13">
        <v>1.8346896905965697</v>
      </c>
      <c r="AA112" s="14" t="s">
        <v>4</v>
      </c>
      <c r="AB112" s="15">
        <v>4.221379137407598</v>
      </c>
      <c r="AC112" s="13">
        <v>683.63857804744953</v>
      </c>
      <c r="AD112" s="14">
        <v>23.157570835698458</v>
      </c>
      <c r="AE112" s="13">
        <v>44.516427005130843</v>
      </c>
      <c r="AF112" s="14">
        <v>4.7930705109549532</v>
      </c>
      <c r="AG112" s="13">
        <v>17.055699239463408</v>
      </c>
      <c r="AH112" s="14">
        <v>3.3457266019069025</v>
      </c>
      <c r="AI112" s="14">
        <v>0.79265973217766283</v>
      </c>
      <c r="AJ112" s="14">
        <v>2.6211386466798388</v>
      </c>
      <c r="AK112" s="15">
        <v>0.34745241796814086</v>
      </c>
      <c r="AL112" s="15">
        <v>2.1069148907732997</v>
      </c>
      <c r="AM112" s="14">
        <v>0.42698012234534738</v>
      </c>
      <c r="AN112" s="14">
        <v>1.1797516261841727</v>
      </c>
      <c r="AO112" s="14">
        <v>0.16692080412750418</v>
      </c>
      <c r="AP112" s="15">
        <v>1.1407414849485544</v>
      </c>
      <c r="AQ112" s="15">
        <v>0.16171605520023494</v>
      </c>
      <c r="AR112" s="14">
        <v>4.2718333792081209</v>
      </c>
      <c r="AS112" s="14">
        <v>0.89046287213203046</v>
      </c>
      <c r="AT112" s="13" t="s">
        <v>316</v>
      </c>
      <c r="AU112" s="14">
        <v>0.4283159432625126</v>
      </c>
      <c r="AV112" s="14">
        <v>21.11309486398147</v>
      </c>
      <c r="AW112" s="14" t="s">
        <v>4</v>
      </c>
      <c r="AX112" s="14">
        <v>9.1448750516792963</v>
      </c>
      <c r="AY112" s="16">
        <v>2.8653939632059067</v>
      </c>
    </row>
    <row r="113" spans="1:51">
      <c r="A113" s="26" t="s">
        <v>325</v>
      </c>
      <c r="B113" s="27" t="s">
        <v>175</v>
      </c>
      <c r="C113" s="20">
        <v>45.405568903067042</v>
      </c>
      <c r="D113" s="14">
        <v>2.4613453654914523</v>
      </c>
      <c r="E113" s="13" t="s">
        <v>313</v>
      </c>
      <c r="F113" s="13">
        <v>829.43592227515217</v>
      </c>
      <c r="G113" s="13">
        <v>4020.0951679331465</v>
      </c>
      <c r="H113" s="13">
        <v>72.632950849532691</v>
      </c>
      <c r="I113" s="13">
        <v>62.022804603158875</v>
      </c>
      <c r="J113" s="13">
        <v>611.62453006750036</v>
      </c>
      <c r="K113" s="14">
        <v>11.12643310193671</v>
      </c>
      <c r="L113" s="13">
        <v>20.358037779447162</v>
      </c>
      <c r="M113" s="13">
        <v>19.466750432287494</v>
      </c>
      <c r="N113" s="13">
        <v>54.944396083692602</v>
      </c>
      <c r="O113" s="13">
        <v>17.676282326802486</v>
      </c>
      <c r="P113" s="14">
        <v>0.82031248371917209</v>
      </c>
      <c r="Q113" s="13" t="s">
        <v>314</v>
      </c>
      <c r="R113" s="14">
        <v>103.80645606541049</v>
      </c>
      <c r="S113" s="13">
        <v>432.50246022590204</v>
      </c>
      <c r="T113" s="14">
        <v>19.916082995745317</v>
      </c>
      <c r="U113" s="13">
        <v>161.20240255102152</v>
      </c>
      <c r="V113" s="14">
        <v>13.362964250568263</v>
      </c>
      <c r="W113" s="14">
        <v>0.77650852385209523</v>
      </c>
      <c r="X113" s="14" t="s">
        <v>315</v>
      </c>
      <c r="Y113" s="14" t="s">
        <v>4</v>
      </c>
      <c r="Z113" s="13">
        <v>1.8168994752595198</v>
      </c>
      <c r="AA113" s="14" t="s">
        <v>4</v>
      </c>
      <c r="AB113" s="15">
        <v>3.3898691218191099</v>
      </c>
      <c r="AC113" s="13">
        <v>785.57448782701204</v>
      </c>
      <c r="AD113" s="14">
        <v>30.016986662304827</v>
      </c>
      <c r="AE113" s="13">
        <v>63.379105949254779</v>
      </c>
      <c r="AF113" s="14">
        <v>8.2714988647089225</v>
      </c>
      <c r="AG113" s="13">
        <v>31.638446328894034</v>
      </c>
      <c r="AH113" s="14">
        <v>6.2980939102947149</v>
      </c>
      <c r="AI113" s="14">
        <v>1.3068921200597876</v>
      </c>
      <c r="AJ113" s="14">
        <v>4.969909568179026</v>
      </c>
      <c r="AK113" s="15">
        <v>0.70307102218210626</v>
      </c>
      <c r="AL113" s="15">
        <v>4.1052037241375308</v>
      </c>
      <c r="AM113" s="14">
        <v>0.76890564770534109</v>
      </c>
      <c r="AN113" s="14">
        <v>2.1802637038627077</v>
      </c>
      <c r="AO113" s="14">
        <v>0.29799658641851978</v>
      </c>
      <c r="AP113" s="15">
        <v>1.864690300892009</v>
      </c>
      <c r="AQ113" s="15">
        <v>0.25018167609914177</v>
      </c>
      <c r="AR113" s="14">
        <v>4.3063202739394466</v>
      </c>
      <c r="AS113" s="14">
        <v>1.2519762725110868</v>
      </c>
      <c r="AT113" s="13" t="s">
        <v>316</v>
      </c>
      <c r="AU113" s="14">
        <v>0.46071161262392252</v>
      </c>
      <c r="AV113" s="14">
        <v>21.798365424941718</v>
      </c>
      <c r="AW113" s="14" t="s">
        <v>4</v>
      </c>
      <c r="AX113" s="14">
        <v>7.7379004893486716</v>
      </c>
      <c r="AY113" s="16">
        <v>2.5539718611607252</v>
      </c>
    </row>
    <row r="114" spans="1:51">
      <c r="A114" s="26" t="s">
        <v>326</v>
      </c>
      <c r="B114" s="27" t="s">
        <v>176</v>
      </c>
      <c r="C114" s="20">
        <v>42.67440577867292</v>
      </c>
      <c r="D114" s="14">
        <v>2.84509164123254</v>
      </c>
      <c r="E114" s="13" t="s">
        <v>313</v>
      </c>
      <c r="F114" s="13">
        <v>1031.664865743021</v>
      </c>
      <c r="G114" s="13">
        <v>4254.3210752730402</v>
      </c>
      <c r="H114" s="13">
        <v>76.409823562448324</v>
      </c>
      <c r="I114" s="13">
        <v>55.136168185070368</v>
      </c>
      <c r="J114" s="13">
        <v>619.80939559820342</v>
      </c>
      <c r="K114" s="14">
        <v>11.977456482465772</v>
      </c>
      <c r="L114" s="13">
        <v>21.807576928229349</v>
      </c>
      <c r="M114" s="13">
        <v>26.702977578058178</v>
      </c>
      <c r="N114" s="13">
        <v>58.45702569569535</v>
      </c>
      <c r="O114" s="13">
        <v>16.8588456036582</v>
      </c>
      <c r="P114" s="14">
        <v>0.49191511046654673</v>
      </c>
      <c r="Q114" s="13" t="s">
        <v>314</v>
      </c>
      <c r="R114" s="14">
        <v>100.94518572374236</v>
      </c>
      <c r="S114" s="13">
        <v>439.19983195639884</v>
      </c>
      <c r="T114" s="14">
        <v>17.424718561764188</v>
      </c>
      <c r="U114" s="13">
        <v>182.63241914441588</v>
      </c>
      <c r="V114" s="14">
        <v>13.309534729928952</v>
      </c>
      <c r="W114" s="14">
        <v>3.1337212682935394</v>
      </c>
      <c r="X114" s="14" t="s">
        <v>315</v>
      </c>
      <c r="Y114" s="14" t="s">
        <v>4</v>
      </c>
      <c r="Z114" s="13">
        <v>1.9504360973828447</v>
      </c>
      <c r="AA114" s="14" t="s">
        <v>4</v>
      </c>
      <c r="AB114" s="15">
        <v>2.8863829626309854</v>
      </c>
      <c r="AC114" s="13">
        <v>600.93353631179832</v>
      </c>
      <c r="AD114" s="14">
        <v>39.756525816101828</v>
      </c>
      <c r="AE114" s="13">
        <v>78.334916022044155</v>
      </c>
      <c r="AF114" s="14">
        <v>8.8623764867040453</v>
      </c>
      <c r="AG114" s="13">
        <v>32.154646791048279</v>
      </c>
      <c r="AH114" s="14">
        <v>5.7182753301186082</v>
      </c>
      <c r="AI114" s="14">
        <v>1.2554885898322599</v>
      </c>
      <c r="AJ114" s="14">
        <v>4.428275298995124</v>
      </c>
      <c r="AK114" s="15">
        <v>0.61418279673281218</v>
      </c>
      <c r="AL114" s="15">
        <v>3.4965087383194824</v>
      </c>
      <c r="AM114" s="14">
        <v>0.67003845570913756</v>
      </c>
      <c r="AN114" s="14">
        <v>1.8676150038865393</v>
      </c>
      <c r="AO114" s="14">
        <v>0.27851671455950355</v>
      </c>
      <c r="AP114" s="15">
        <v>1.7785475445986143</v>
      </c>
      <c r="AQ114" s="15">
        <v>0.24980319218805558</v>
      </c>
      <c r="AR114" s="14">
        <v>5.0552554484657666</v>
      </c>
      <c r="AS114" s="14">
        <v>1.069562882986768</v>
      </c>
      <c r="AT114" s="13" t="s">
        <v>316</v>
      </c>
      <c r="AU114" s="14">
        <v>0.50070076311943568</v>
      </c>
      <c r="AV114" s="14">
        <v>20.284850090752656</v>
      </c>
      <c r="AW114" s="14" t="s">
        <v>4</v>
      </c>
      <c r="AX114" s="14">
        <v>11.756489344871671</v>
      </c>
      <c r="AY114" s="16">
        <v>3.4088226829040558</v>
      </c>
    </row>
    <row r="115" spans="1:51">
      <c r="A115" s="26"/>
      <c r="B115" s="26"/>
      <c r="C115" s="20"/>
      <c r="D115" s="14"/>
      <c r="E115" s="13"/>
      <c r="F115" s="13"/>
      <c r="G115" s="13"/>
      <c r="H115" s="13"/>
      <c r="I115" s="13"/>
      <c r="J115" s="13"/>
      <c r="K115" s="14"/>
      <c r="L115" s="13"/>
      <c r="M115" s="13"/>
      <c r="N115" s="13"/>
      <c r="O115" s="13"/>
      <c r="P115" s="14"/>
      <c r="Q115" s="13"/>
      <c r="R115" s="14"/>
      <c r="S115" s="13"/>
      <c r="T115" s="14"/>
      <c r="U115" s="13"/>
      <c r="V115" s="14"/>
      <c r="W115" s="14"/>
      <c r="X115" s="14"/>
      <c r="Y115" s="14"/>
      <c r="Z115" s="13"/>
      <c r="AA115" s="14"/>
      <c r="AB115" s="15"/>
      <c r="AC115" s="13"/>
      <c r="AD115" s="14"/>
      <c r="AE115" s="13"/>
      <c r="AF115" s="14"/>
      <c r="AG115" s="13"/>
      <c r="AH115" s="14"/>
      <c r="AI115" s="14"/>
      <c r="AJ115" s="14"/>
      <c r="AK115" s="15"/>
      <c r="AL115" s="15"/>
      <c r="AM115" s="14"/>
      <c r="AN115" s="14"/>
      <c r="AO115" s="14"/>
      <c r="AP115" s="15"/>
      <c r="AQ115" s="15"/>
      <c r="AR115" s="14"/>
      <c r="AS115" s="14"/>
      <c r="AT115" s="13"/>
      <c r="AU115" s="14"/>
      <c r="AV115" s="14"/>
      <c r="AW115" s="14"/>
      <c r="AX115" s="14"/>
      <c r="AY115" s="16"/>
    </row>
    <row r="116" spans="1:51">
      <c r="A116" s="51" t="s">
        <v>344</v>
      </c>
      <c r="B116" s="26"/>
      <c r="C116" s="20"/>
      <c r="D116" s="14"/>
      <c r="E116" s="13"/>
      <c r="F116" s="13"/>
      <c r="G116" s="13"/>
      <c r="H116" s="13"/>
      <c r="I116" s="13"/>
      <c r="J116" s="13"/>
      <c r="K116" s="14"/>
      <c r="L116" s="13"/>
      <c r="M116" s="13"/>
      <c r="N116" s="13"/>
      <c r="O116" s="13"/>
      <c r="P116" s="14"/>
      <c r="Q116" s="13"/>
      <c r="R116" s="14"/>
      <c r="S116" s="13"/>
      <c r="T116" s="14"/>
      <c r="U116" s="13"/>
      <c r="V116" s="14"/>
      <c r="W116" s="14"/>
      <c r="X116" s="14"/>
      <c r="Y116" s="14"/>
      <c r="Z116" s="13"/>
      <c r="AA116" s="14"/>
      <c r="AB116" s="15"/>
      <c r="AC116" s="13"/>
      <c r="AD116" s="14"/>
      <c r="AE116" s="13"/>
      <c r="AF116" s="14"/>
      <c r="AG116" s="13"/>
      <c r="AH116" s="14"/>
      <c r="AI116" s="14"/>
      <c r="AJ116" s="14"/>
      <c r="AK116" s="15"/>
      <c r="AL116" s="15"/>
      <c r="AM116" s="14"/>
      <c r="AN116" s="14"/>
      <c r="AO116" s="14"/>
      <c r="AP116" s="15"/>
      <c r="AQ116" s="15"/>
      <c r="AR116" s="14"/>
      <c r="AS116" s="14"/>
      <c r="AT116" s="13"/>
      <c r="AU116" s="14"/>
      <c r="AV116" s="14"/>
      <c r="AW116" s="14"/>
      <c r="AX116" s="14"/>
      <c r="AY116" s="16"/>
    </row>
    <row r="117" spans="1:51">
      <c r="A117" s="26" t="s">
        <v>57</v>
      </c>
      <c r="B117" s="27" t="s">
        <v>58</v>
      </c>
      <c r="C117" s="20">
        <v>51.699807020875397</v>
      </c>
      <c r="D117" s="14">
        <v>2.9935749740535278</v>
      </c>
      <c r="E117" s="13" t="s">
        <v>313</v>
      </c>
      <c r="F117" s="13">
        <v>824.26852447202896</v>
      </c>
      <c r="G117" s="13">
        <v>4415.7403568846985</v>
      </c>
      <c r="H117" s="13">
        <v>81.892274141960002</v>
      </c>
      <c r="I117" s="13">
        <v>46.578485299674455</v>
      </c>
      <c r="J117" s="13">
        <v>655.21368592095268</v>
      </c>
      <c r="K117" s="14">
        <v>12.338673701337223</v>
      </c>
      <c r="L117" s="13">
        <v>23.731382567881568</v>
      </c>
      <c r="M117" s="13">
        <v>19.673351660354335</v>
      </c>
      <c r="N117" s="13">
        <v>59.411075922449236</v>
      </c>
      <c r="O117" s="13">
        <v>18.432687984989634</v>
      </c>
      <c r="P117" s="14">
        <v>0.27498531233539059</v>
      </c>
      <c r="Q117" s="13" t="s">
        <v>314</v>
      </c>
      <c r="R117" s="14">
        <v>104.186499151193</v>
      </c>
      <c r="S117" s="13">
        <v>529.46333354652552</v>
      </c>
      <c r="T117" s="14">
        <v>14.724774992337672</v>
      </c>
      <c r="U117" s="13">
        <v>41.915552462416279</v>
      </c>
      <c r="V117" s="14">
        <v>10.664920277696172</v>
      </c>
      <c r="W117" s="14">
        <v>2.3459360127458204</v>
      </c>
      <c r="X117" s="14" t="s">
        <v>315</v>
      </c>
      <c r="Y117" s="14" t="s">
        <v>4</v>
      </c>
      <c r="Z117" s="13">
        <v>1.992849848818214</v>
      </c>
      <c r="AA117" s="14" t="s">
        <v>4</v>
      </c>
      <c r="AB117" s="15">
        <v>4.6181305941331416</v>
      </c>
      <c r="AC117" s="13">
        <v>717.55032163570377</v>
      </c>
      <c r="AD117" s="14">
        <v>40.373278943373748</v>
      </c>
      <c r="AE117" s="13">
        <v>71.535754337675158</v>
      </c>
      <c r="AF117" s="14">
        <v>7.9063020722147375</v>
      </c>
      <c r="AG117" s="13">
        <v>27.946123825590561</v>
      </c>
      <c r="AH117" s="14">
        <v>4.8548669153192616</v>
      </c>
      <c r="AI117" s="14">
        <v>1.2129629683370209</v>
      </c>
      <c r="AJ117" s="14">
        <v>3.927567575027898</v>
      </c>
      <c r="AK117" s="15">
        <v>0.51660591877869055</v>
      </c>
      <c r="AL117" s="15">
        <v>2.9729352246673928</v>
      </c>
      <c r="AM117" s="14">
        <v>0.53830571708642871</v>
      </c>
      <c r="AN117" s="14">
        <v>1.4588998056001654</v>
      </c>
      <c r="AO117" s="14">
        <v>0.2110632418867775</v>
      </c>
      <c r="AP117" s="15">
        <v>1.2266570040609972</v>
      </c>
      <c r="AQ117" s="15">
        <v>0.18980291706629637</v>
      </c>
      <c r="AR117" s="14">
        <v>1.3879609895196632</v>
      </c>
      <c r="AS117" s="14">
        <v>0.74986226542532852</v>
      </c>
      <c r="AT117" s="13" t="s">
        <v>316</v>
      </c>
      <c r="AU117" s="14">
        <v>0.40510888619798335</v>
      </c>
      <c r="AV117" s="14">
        <v>19.641138620937383</v>
      </c>
      <c r="AW117" s="14" t="s">
        <v>4</v>
      </c>
      <c r="AX117" s="14">
        <v>10.019305974037747</v>
      </c>
      <c r="AY117" s="16">
        <v>2.400118411088374</v>
      </c>
    </row>
    <row r="118" spans="1:51">
      <c r="A118" s="26" t="s">
        <v>73</v>
      </c>
      <c r="B118" s="28" t="s">
        <v>74</v>
      </c>
      <c r="C118" s="20">
        <v>48.019316139122743</v>
      </c>
      <c r="D118" s="14">
        <v>2.689294336874569</v>
      </c>
      <c r="E118" s="13" t="s">
        <v>313</v>
      </c>
      <c r="F118" s="13">
        <v>811.02013497003827</v>
      </c>
      <c r="G118" s="13">
        <v>3699.9665067284923</v>
      </c>
      <c r="H118" s="13">
        <v>61.583960535167819</v>
      </c>
      <c r="I118" s="13">
        <v>33.543910013388547</v>
      </c>
      <c r="J118" s="13">
        <v>553.45067920549218</v>
      </c>
      <c r="K118" s="14">
        <v>9.6277348142908803</v>
      </c>
      <c r="L118" s="13">
        <v>16.190773920367068</v>
      </c>
      <c r="M118" s="13">
        <v>13.314776158704335</v>
      </c>
      <c r="N118" s="13">
        <v>54.577938949071353</v>
      </c>
      <c r="O118" s="13">
        <v>18.012991761146544</v>
      </c>
      <c r="P118" s="14">
        <v>0.34844991872193415</v>
      </c>
      <c r="Q118" s="13" t="s">
        <v>314</v>
      </c>
      <c r="R118" s="14">
        <v>95.037576757372065</v>
      </c>
      <c r="S118" s="13">
        <v>374.82433996490863</v>
      </c>
      <c r="T118" s="14">
        <v>14.905664506410986</v>
      </c>
      <c r="U118" s="13">
        <v>70.026729664018745</v>
      </c>
      <c r="V118" s="14">
        <v>10.441189409272049</v>
      </c>
      <c r="W118" s="14">
        <v>0.38979637266021749</v>
      </c>
      <c r="X118" s="14" t="s">
        <v>315</v>
      </c>
      <c r="Y118" s="14" t="s">
        <v>4</v>
      </c>
      <c r="Z118" s="13">
        <v>1.9307229277959328</v>
      </c>
      <c r="AA118" s="14" t="s">
        <v>4</v>
      </c>
      <c r="AB118" s="15">
        <v>3.8292566804253827</v>
      </c>
      <c r="AC118" s="13">
        <v>604.20208170931619</v>
      </c>
      <c r="AD118" s="14">
        <v>40.347310663378337</v>
      </c>
      <c r="AE118" s="13">
        <v>71.913690553522343</v>
      </c>
      <c r="AF118" s="14">
        <v>7.9495502643327693</v>
      </c>
      <c r="AG118" s="13">
        <v>27.408170117505811</v>
      </c>
      <c r="AH118" s="14">
        <v>4.6670227590310223</v>
      </c>
      <c r="AI118" s="14">
        <v>1.0650185073616678</v>
      </c>
      <c r="AJ118" s="14">
        <v>3.7954875931449568</v>
      </c>
      <c r="AK118" s="15">
        <v>0.50285762159730962</v>
      </c>
      <c r="AL118" s="15">
        <v>3.0039494146344996</v>
      </c>
      <c r="AM118" s="14">
        <v>0.54694694445822656</v>
      </c>
      <c r="AN118" s="14">
        <v>1.4128904298500307</v>
      </c>
      <c r="AO118" s="14">
        <v>0.21615637197490065</v>
      </c>
      <c r="AP118" s="15">
        <v>1.374139190857312</v>
      </c>
      <c r="AQ118" s="15">
        <v>0.1907422252830461</v>
      </c>
      <c r="AR118" s="14">
        <v>2.2172596448457726</v>
      </c>
      <c r="AS118" s="14">
        <v>0.87875495115503477</v>
      </c>
      <c r="AT118" s="13" t="s">
        <v>316</v>
      </c>
      <c r="AU118" s="14">
        <v>0.24924849614869585</v>
      </c>
      <c r="AV118" s="14">
        <v>20.234540396374662</v>
      </c>
      <c r="AW118" s="14">
        <v>0.10182509843885963</v>
      </c>
      <c r="AX118" s="14">
        <v>10.830772328224716</v>
      </c>
      <c r="AY118" s="16">
        <v>2.8729977225320678</v>
      </c>
    </row>
    <row r="119" spans="1:51">
      <c r="A119" s="26" t="s">
        <v>75</v>
      </c>
      <c r="B119" s="28" t="s">
        <v>76</v>
      </c>
      <c r="C119" s="20">
        <v>54.779399429329807</v>
      </c>
      <c r="D119" s="14">
        <v>2.3483909766424187</v>
      </c>
      <c r="E119" s="13" t="s">
        <v>313</v>
      </c>
      <c r="F119" s="13">
        <v>955.14013533466334</v>
      </c>
      <c r="G119" s="13">
        <v>3394.8743244595798</v>
      </c>
      <c r="H119" s="13">
        <v>56.042153426283562</v>
      </c>
      <c r="I119" s="13">
        <v>25.166647467453803</v>
      </c>
      <c r="J119" s="13">
        <v>523.17484037252461</v>
      </c>
      <c r="K119" s="14">
        <v>8.8892839036648787</v>
      </c>
      <c r="L119" s="13">
        <v>15.731464567136069</v>
      </c>
      <c r="M119" s="13">
        <v>14.372063853562709</v>
      </c>
      <c r="N119" s="13">
        <v>49.742659843470051</v>
      </c>
      <c r="O119" s="13">
        <v>16.555130847983534</v>
      </c>
      <c r="P119" s="14">
        <v>0.82573580879842989</v>
      </c>
      <c r="Q119" s="13" t="s">
        <v>314</v>
      </c>
      <c r="R119" s="14">
        <v>94.467743138428943</v>
      </c>
      <c r="S119" s="13">
        <v>399.32670556486045</v>
      </c>
      <c r="T119" s="14">
        <v>12.36377764503011</v>
      </c>
      <c r="U119" s="13">
        <v>56.919034317335807</v>
      </c>
      <c r="V119" s="14">
        <v>9.3668849446893603</v>
      </c>
      <c r="W119" s="14">
        <v>0.23595614010113064</v>
      </c>
      <c r="X119" s="14" t="s">
        <v>315</v>
      </c>
      <c r="Y119" s="14" t="s">
        <v>4</v>
      </c>
      <c r="Z119" s="13">
        <v>1.671216998794764</v>
      </c>
      <c r="AA119" s="14">
        <v>0.87149304957509754</v>
      </c>
      <c r="AB119" s="15">
        <v>3.3234182742011131</v>
      </c>
      <c r="AC119" s="13">
        <v>568.52933078114245</v>
      </c>
      <c r="AD119" s="14">
        <v>26.664924431719093</v>
      </c>
      <c r="AE119" s="13">
        <v>48.626037614538276</v>
      </c>
      <c r="AF119" s="14">
        <v>5.72380512204162</v>
      </c>
      <c r="AG119" s="13">
        <v>19.857924413759751</v>
      </c>
      <c r="AH119" s="14">
        <v>3.3879034132473271</v>
      </c>
      <c r="AI119" s="14">
        <v>0.95284603013415548</v>
      </c>
      <c r="AJ119" s="14">
        <v>2.8989980599436129</v>
      </c>
      <c r="AK119" s="15">
        <v>0.40030211111956171</v>
      </c>
      <c r="AL119" s="15">
        <v>2.3980184825930562</v>
      </c>
      <c r="AM119" s="14">
        <v>0.43673581691386282</v>
      </c>
      <c r="AN119" s="14">
        <v>1.2256309727914374</v>
      </c>
      <c r="AO119" s="14">
        <v>0.18873563795046941</v>
      </c>
      <c r="AP119" s="15">
        <v>1.1175065504613149</v>
      </c>
      <c r="AQ119" s="15">
        <v>0.16606670831798673</v>
      </c>
      <c r="AR119" s="14">
        <v>1.8792817282906029</v>
      </c>
      <c r="AS119" s="14">
        <v>0.72935136373161602</v>
      </c>
      <c r="AT119" s="13" t="s">
        <v>316</v>
      </c>
      <c r="AU119" s="14">
        <v>0.28180915301185461</v>
      </c>
      <c r="AV119" s="14">
        <v>20.63936911553035</v>
      </c>
      <c r="AW119" s="14" t="s">
        <v>4</v>
      </c>
      <c r="AX119" s="14">
        <v>8.2570659633484667</v>
      </c>
      <c r="AY119" s="16">
        <v>2.4011607166761242</v>
      </c>
    </row>
    <row r="120" spans="1:51">
      <c r="A120" s="26" t="s">
        <v>77</v>
      </c>
      <c r="B120" s="28" t="s">
        <v>78</v>
      </c>
      <c r="C120" s="20">
        <v>53.477855638093423</v>
      </c>
      <c r="D120" s="14">
        <v>2.7633182262373817</v>
      </c>
      <c r="E120" s="13" t="s">
        <v>313</v>
      </c>
      <c r="F120" s="13">
        <v>1067.2241241217318</v>
      </c>
      <c r="G120" s="13">
        <v>4156.1540342203107</v>
      </c>
      <c r="H120" s="13">
        <v>68.994305557040931</v>
      </c>
      <c r="I120" s="13">
        <v>34.285806046799301</v>
      </c>
      <c r="J120" s="13">
        <v>594.11868598998899</v>
      </c>
      <c r="K120" s="14">
        <v>11.431378962001817</v>
      </c>
      <c r="L120" s="13">
        <v>20.597841973870253</v>
      </c>
      <c r="M120" s="13">
        <v>16.321390683022084</v>
      </c>
      <c r="N120" s="13">
        <v>59.299242811968369</v>
      </c>
      <c r="O120" s="13">
        <v>16.723062849786025</v>
      </c>
      <c r="P120" s="14">
        <v>1.189229080499284</v>
      </c>
      <c r="Q120" s="13" t="s">
        <v>314</v>
      </c>
      <c r="R120" s="14">
        <v>86.968506282595811</v>
      </c>
      <c r="S120" s="13">
        <v>448.88570710656364</v>
      </c>
      <c r="T120" s="14">
        <v>16.142868686120362</v>
      </c>
      <c r="U120" s="13">
        <v>55.730682359324625</v>
      </c>
      <c r="V120" s="14">
        <v>11.587351920948674</v>
      </c>
      <c r="W120" s="14">
        <v>0.45051807110948067</v>
      </c>
      <c r="X120" s="14" t="s">
        <v>315</v>
      </c>
      <c r="Y120" s="14" t="s">
        <v>4</v>
      </c>
      <c r="Z120" s="13">
        <v>2.7289118879755514</v>
      </c>
      <c r="AA120" s="14" t="s">
        <v>4</v>
      </c>
      <c r="AB120" s="15">
        <v>3.3800044700368956</v>
      </c>
      <c r="AC120" s="13">
        <v>601.39756113788133</v>
      </c>
      <c r="AD120" s="14">
        <v>34.615794346647277</v>
      </c>
      <c r="AE120" s="13">
        <v>68.453030756399855</v>
      </c>
      <c r="AF120" s="14">
        <v>7.8231995224881441</v>
      </c>
      <c r="AG120" s="13">
        <v>28.093206648558191</v>
      </c>
      <c r="AH120" s="14">
        <v>5.1078844234583904</v>
      </c>
      <c r="AI120" s="14">
        <v>1.1681166179495115</v>
      </c>
      <c r="AJ120" s="14">
        <v>4.0624536765307635</v>
      </c>
      <c r="AK120" s="15">
        <v>0.52350778010454924</v>
      </c>
      <c r="AL120" s="15">
        <v>3.2712654571614435</v>
      </c>
      <c r="AM120" s="14">
        <v>0.58883158020589466</v>
      </c>
      <c r="AN120" s="14">
        <v>1.4787891173199719</v>
      </c>
      <c r="AO120" s="14">
        <v>0.2234314608216019</v>
      </c>
      <c r="AP120" s="15">
        <v>1.3685635721004197</v>
      </c>
      <c r="AQ120" s="15">
        <v>0.2118202540392467</v>
      </c>
      <c r="AR120" s="14">
        <v>1.8191649298864416</v>
      </c>
      <c r="AS120" s="14">
        <v>0.94711276447006598</v>
      </c>
      <c r="AT120" s="13" t="s">
        <v>316</v>
      </c>
      <c r="AU120" s="14">
        <v>0.29775496711488708</v>
      </c>
      <c r="AV120" s="14">
        <v>19.510711717725538</v>
      </c>
      <c r="AW120" s="14" t="s">
        <v>4</v>
      </c>
      <c r="AX120" s="14">
        <v>9.6504021857225908</v>
      </c>
      <c r="AY120" s="16">
        <v>2.0092817441157367</v>
      </c>
    </row>
    <row r="121" spans="1:51">
      <c r="A121" s="26" t="s">
        <v>79</v>
      </c>
      <c r="B121" s="28" t="s">
        <v>80</v>
      </c>
      <c r="C121" s="20">
        <v>63.289065791761807</v>
      </c>
      <c r="D121" s="14">
        <v>2.5105388048128439</v>
      </c>
      <c r="E121" s="13" t="s">
        <v>313</v>
      </c>
      <c r="F121" s="13">
        <v>1516.7553328832319</v>
      </c>
      <c r="G121" s="13">
        <v>5329.31720720873</v>
      </c>
      <c r="H121" s="13">
        <v>85.132883823370932</v>
      </c>
      <c r="I121" s="13">
        <v>38.135173557985112</v>
      </c>
      <c r="J121" s="13">
        <v>786.00647016605592</v>
      </c>
      <c r="K121" s="14">
        <v>13.074529092549316</v>
      </c>
      <c r="L121" s="13">
        <v>23.063673186296192</v>
      </c>
      <c r="M121" s="13">
        <v>25.06717603428396</v>
      </c>
      <c r="N121" s="13">
        <v>66.057412930417797</v>
      </c>
      <c r="O121" s="13">
        <v>18.068780461424165</v>
      </c>
      <c r="P121" s="14">
        <v>1.1307010480047053</v>
      </c>
      <c r="Q121" s="13" t="s">
        <v>314</v>
      </c>
      <c r="R121" s="14">
        <v>116.21075816009457</v>
      </c>
      <c r="S121" s="13">
        <v>463.39784234439674</v>
      </c>
      <c r="T121" s="14">
        <v>23.343676181220733</v>
      </c>
      <c r="U121" s="13">
        <v>91.72644921238124</v>
      </c>
      <c r="V121" s="14">
        <v>18.568807021173363</v>
      </c>
      <c r="W121" s="14">
        <v>0.62714747283523309</v>
      </c>
      <c r="X121" s="14" t="s">
        <v>315</v>
      </c>
      <c r="Y121" s="14" t="s">
        <v>4</v>
      </c>
      <c r="Z121" s="13">
        <v>2.6930216132004889</v>
      </c>
      <c r="AA121" s="14">
        <v>0.10980940165254634</v>
      </c>
      <c r="AB121" s="15">
        <v>4.4759016215783634</v>
      </c>
      <c r="AC121" s="13">
        <v>856.99342151030066</v>
      </c>
      <c r="AD121" s="14">
        <v>39.808414788319652</v>
      </c>
      <c r="AE121" s="13">
        <v>87.989807073556108</v>
      </c>
      <c r="AF121" s="14">
        <v>10.298301536901144</v>
      </c>
      <c r="AG121" s="13">
        <v>36.414180112862311</v>
      </c>
      <c r="AH121" s="14">
        <v>6.2277046450248914</v>
      </c>
      <c r="AI121" s="14">
        <v>1.5023333319506116</v>
      </c>
      <c r="AJ121" s="14">
        <v>5.1149355135746788</v>
      </c>
      <c r="AK121" s="15">
        <v>0.68618484350390374</v>
      </c>
      <c r="AL121" s="15">
        <v>4.3000650070876052</v>
      </c>
      <c r="AM121" s="14">
        <v>0.81189998940804342</v>
      </c>
      <c r="AN121" s="14">
        <v>2.3529126138466734</v>
      </c>
      <c r="AO121" s="14">
        <v>0.34334311793046501</v>
      </c>
      <c r="AP121" s="15">
        <v>2.1999926343811</v>
      </c>
      <c r="AQ121" s="15">
        <v>0.31178196237908418</v>
      </c>
      <c r="AR121" s="14">
        <v>2.8296332915830669</v>
      </c>
      <c r="AS121" s="14">
        <v>1.6623543933922345</v>
      </c>
      <c r="AT121" s="13" t="s">
        <v>316</v>
      </c>
      <c r="AU121" s="14">
        <v>0.3610405025020646</v>
      </c>
      <c r="AV121" s="14">
        <v>21.476886902591414</v>
      </c>
      <c r="AW121" s="14">
        <v>0.104753650250134</v>
      </c>
      <c r="AX121" s="14">
        <v>11.766354922830965</v>
      </c>
      <c r="AY121" s="16">
        <v>3.4137241286514621</v>
      </c>
    </row>
    <row r="122" spans="1:51">
      <c r="A122" s="26" t="s">
        <v>81</v>
      </c>
      <c r="B122" s="28" t="s">
        <v>82</v>
      </c>
      <c r="C122" s="20">
        <v>50.942323756767934</v>
      </c>
      <c r="D122" s="14">
        <v>2.6052842936312373</v>
      </c>
      <c r="E122" s="13" t="s">
        <v>313</v>
      </c>
      <c r="F122" s="13">
        <v>920.18401641480705</v>
      </c>
      <c r="G122" s="13">
        <v>3877.0115333183926</v>
      </c>
      <c r="H122" s="13">
        <v>67.572333704694685</v>
      </c>
      <c r="I122" s="13">
        <v>38.193039488962178</v>
      </c>
      <c r="J122" s="13">
        <v>643.89828692023718</v>
      </c>
      <c r="K122" s="14">
        <v>10.832880287636941</v>
      </c>
      <c r="L122" s="13">
        <v>20.224401395623065</v>
      </c>
      <c r="M122" s="13">
        <v>13.87774627248171</v>
      </c>
      <c r="N122" s="13">
        <v>63.01364451047067</v>
      </c>
      <c r="O122" s="13">
        <v>16.716255948785463</v>
      </c>
      <c r="P122" s="14">
        <v>0.56958801238648171</v>
      </c>
      <c r="Q122" s="13" t="s">
        <v>314</v>
      </c>
      <c r="R122" s="14">
        <v>93.133650140883944</v>
      </c>
      <c r="S122" s="13">
        <v>452.50100719617114</v>
      </c>
      <c r="T122" s="14">
        <v>13.930742502158299</v>
      </c>
      <c r="U122" s="13">
        <v>59.537736813648749</v>
      </c>
      <c r="V122" s="14">
        <v>10.759387938103234</v>
      </c>
      <c r="W122" s="14">
        <v>0.36315043845867495</v>
      </c>
      <c r="X122" s="14" t="s">
        <v>315</v>
      </c>
      <c r="Y122" s="14" t="s">
        <v>4</v>
      </c>
      <c r="Z122" s="13">
        <v>1.8109395599093889</v>
      </c>
      <c r="AA122" s="14" t="s">
        <v>4</v>
      </c>
      <c r="AB122" s="15">
        <v>2.7879205697150886</v>
      </c>
      <c r="AC122" s="13">
        <v>635.35661242385061</v>
      </c>
      <c r="AD122" s="14">
        <v>34.301841659414649</v>
      </c>
      <c r="AE122" s="13">
        <v>66.237209181463598</v>
      </c>
      <c r="AF122" s="14">
        <v>7.0734810574935194</v>
      </c>
      <c r="AG122" s="13">
        <v>25.281892213426499</v>
      </c>
      <c r="AH122" s="14">
        <v>4.0942991658427905</v>
      </c>
      <c r="AI122" s="14">
        <v>1.1111841575862429</v>
      </c>
      <c r="AJ122" s="14">
        <v>3.3171686494859083</v>
      </c>
      <c r="AK122" s="15">
        <v>0.45989877985748889</v>
      </c>
      <c r="AL122" s="15">
        <v>2.7419044857853767</v>
      </c>
      <c r="AM122" s="14">
        <v>0.4871274455575097</v>
      </c>
      <c r="AN122" s="14">
        <v>1.3230069174311605</v>
      </c>
      <c r="AO122" s="14">
        <v>0.19679108972014378</v>
      </c>
      <c r="AP122" s="15">
        <v>1.2241609678301393</v>
      </c>
      <c r="AQ122" s="15">
        <v>0.17710242162944237</v>
      </c>
      <c r="AR122" s="14">
        <v>1.9453709977594238</v>
      </c>
      <c r="AS122" s="14">
        <v>0.83363793055489099</v>
      </c>
      <c r="AT122" s="13" t="s">
        <v>316</v>
      </c>
      <c r="AU122" s="14">
        <v>0.40602972991699843</v>
      </c>
      <c r="AV122" s="14">
        <v>20.496552705680788</v>
      </c>
      <c r="AW122" s="14" t="s">
        <v>4</v>
      </c>
      <c r="AX122" s="14">
        <v>12.994820582343966</v>
      </c>
      <c r="AY122" s="16">
        <v>1.9285402658178743</v>
      </c>
    </row>
    <row r="123" spans="1:51">
      <c r="A123" s="26" t="s">
        <v>91</v>
      </c>
      <c r="B123" s="27" t="s">
        <v>92</v>
      </c>
      <c r="C123" s="20">
        <v>42.972388159844812</v>
      </c>
      <c r="D123" s="14">
        <v>2.4483764858399315</v>
      </c>
      <c r="E123" s="13" t="s">
        <v>313</v>
      </c>
      <c r="F123" s="13">
        <v>611.31036981843897</v>
      </c>
      <c r="G123" s="13">
        <v>3075.0255765824554</v>
      </c>
      <c r="H123" s="13">
        <v>58.46076103638525</v>
      </c>
      <c r="I123" s="13">
        <v>29.46907928163149</v>
      </c>
      <c r="J123" s="13">
        <v>351.52980277720712</v>
      </c>
      <c r="K123" s="14">
        <v>7.9308795300747557</v>
      </c>
      <c r="L123" s="13">
        <v>13.713209973520943</v>
      </c>
      <c r="M123" s="13">
        <v>14.801796082809398</v>
      </c>
      <c r="N123" s="13">
        <v>46.646718685964856</v>
      </c>
      <c r="O123" s="13">
        <v>17.559461743306233</v>
      </c>
      <c r="P123" s="14">
        <v>1.7271896356554601</v>
      </c>
      <c r="Q123" s="13" t="s">
        <v>314</v>
      </c>
      <c r="R123" s="14">
        <v>109.89959360019833</v>
      </c>
      <c r="S123" s="13">
        <v>400.06553060590733</v>
      </c>
      <c r="T123" s="14">
        <v>8.1043279918959854</v>
      </c>
      <c r="U123" s="13">
        <v>154.25160265503624</v>
      </c>
      <c r="V123" s="14">
        <v>6.6714073450519855</v>
      </c>
      <c r="W123" s="14">
        <v>0.38464144717603616</v>
      </c>
      <c r="X123" s="14" t="s">
        <v>315</v>
      </c>
      <c r="Y123" s="14" t="s">
        <v>4</v>
      </c>
      <c r="Z123" s="13">
        <v>1.4440935870847016</v>
      </c>
      <c r="AA123" s="14" t="s">
        <v>4</v>
      </c>
      <c r="AB123" s="15">
        <v>4.7121351915992324</v>
      </c>
      <c r="AC123" s="13">
        <v>838.26346015152558</v>
      </c>
      <c r="AD123" s="14">
        <v>23.585194050025343</v>
      </c>
      <c r="AE123" s="13">
        <v>43.514626096540148</v>
      </c>
      <c r="AF123" s="14">
        <v>4.6019300073632694</v>
      </c>
      <c r="AG123" s="13">
        <v>16.92951850461094</v>
      </c>
      <c r="AH123" s="14">
        <v>2.6460717889542278</v>
      </c>
      <c r="AI123" s="14">
        <v>0.81659772486099291</v>
      </c>
      <c r="AJ123" s="14">
        <v>2.2680115676871941</v>
      </c>
      <c r="AK123" s="15">
        <v>0.28824811122469535</v>
      </c>
      <c r="AL123" s="15">
        <v>1.7331851830189049</v>
      </c>
      <c r="AM123" s="14">
        <v>0.30671159490164529</v>
      </c>
      <c r="AN123" s="14">
        <v>0.84427544484225536</v>
      </c>
      <c r="AO123" s="14">
        <v>0.12552250468586504</v>
      </c>
      <c r="AP123" s="15">
        <v>0.83847426305225159</v>
      </c>
      <c r="AQ123" s="15">
        <v>0.12896200782320361</v>
      </c>
      <c r="AR123" s="14">
        <v>3.9395749401988787</v>
      </c>
      <c r="AS123" s="14">
        <v>0.59997961774989794</v>
      </c>
      <c r="AT123" s="13">
        <v>4.9609441325025703</v>
      </c>
      <c r="AU123" s="14">
        <v>0.27996050856150273</v>
      </c>
      <c r="AV123" s="14">
        <v>17.687391583640977</v>
      </c>
      <c r="AW123" s="14">
        <v>0.12206614812518776</v>
      </c>
      <c r="AX123" s="14">
        <v>8.2121216955326535</v>
      </c>
      <c r="AY123" s="16">
        <v>2.1799758601986121</v>
      </c>
    </row>
    <row r="124" spans="1:51">
      <c r="A124" s="26" t="s">
        <v>93</v>
      </c>
      <c r="B124" s="27" t="s">
        <v>94</v>
      </c>
      <c r="C124" s="20">
        <v>67.77429468685304</v>
      </c>
      <c r="D124" s="14">
        <v>2.7333127707404814</v>
      </c>
      <c r="E124" s="13">
        <v>31.746852512524004</v>
      </c>
      <c r="F124" s="13">
        <v>955.90974484271953</v>
      </c>
      <c r="G124" s="13">
        <v>3779.1596819647984</v>
      </c>
      <c r="H124" s="13">
        <v>66.789547797141566</v>
      </c>
      <c r="I124" s="13">
        <v>37.02543229926799</v>
      </c>
      <c r="J124" s="13">
        <v>599.84281391226341</v>
      </c>
      <c r="K124" s="14">
        <v>9.7185298543254426</v>
      </c>
      <c r="L124" s="13">
        <v>18.104286503626629</v>
      </c>
      <c r="M124" s="13">
        <v>12.681361523857772</v>
      </c>
      <c r="N124" s="13">
        <v>55.076447011422104</v>
      </c>
      <c r="O124" s="13">
        <v>18.197567364078257</v>
      </c>
      <c r="P124" s="14">
        <v>0.68672359470164657</v>
      </c>
      <c r="Q124" s="13" t="s">
        <v>314</v>
      </c>
      <c r="R124" s="14">
        <v>120.66846145846083</v>
      </c>
      <c r="S124" s="13">
        <v>448.58015573233178</v>
      </c>
      <c r="T124" s="14">
        <v>15.251437051457799</v>
      </c>
      <c r="U124" s="13">
        <v>171.76296911244376</v>
      </c>
      <c r="V124" s="14">
        <v>11.160120041427048</v>
      </c>
      <c r="W124" s="14">
        <v>0.28819580511021375</v>
      </c>
      <c r="X124" s="14" t="s">
        <v>315</v>
      </c>
      <c r="Y124" s="14" t="s">
        <v>4</v>
      </c>
      <c r="Z124" s="13">
        <v>1.7356162380152078</v>
      </c>
      <c r="AA124" s="14">
        <v>0.12322953633112946</v>
      </c>
      <c r="AB124" s="15">
        <v>8.222989100211251</v>
      </c>
      <c r="AC124" s="13">
        <v>669.67138478430684</v>
      </c>
      <c r="AD124" s="14">
        <v>36.298662443721341</v>
      </c>
      <c r="AE124" s="13">
        <v>64.409929582059846</v>
      </c>
      <c r="AF124" s="14">
        <v>7.7638867177265185</v>
      </c>
      <c r="AG124" s="13">
        <v>29.181877825575686</v>
      </c>
      <c r="AH124" s="14">
        <v>4.8061581716453592</v>
      </c>
      <c r="AI124" s="14">
        <v>1.252822413612849</v>
      </c>
      <c r="AJ124" s="14">
        <v>3.9086372675605556</v>
      </c>
      <c r="AK124" s="15">
        <v>0.51800256066028294</v>
      </c>
      <c r="AL124" s="15">
        <v>3.1576276961972471</v>
      </c>
      <c r="AM124" s="14">
        <v>0.57343414436369022</v>
      </c>
      <c r="AN124" s="14">
        <v>1.5582836436943994</v>
      </c>
      <c r="AO124" s="14">
        <v>0.23002425521358938</v>
      </c>
      <c r="AP124" s="15">
        <v>1.301224173883242</v>
      </c>
      <c r="AQ124" s="15">
        <v>0.20465993713548858</v>
      </c>
      <c r="AR124" s="14">
        <v>4.7215633389401148</v>
      </c>
      <c r="AS124" s="14">
        <v>0.90411588960676614</v>
      </c>
      <c r="AT124" s="13" t="s">
        <v>316</v>
      </c>
      <c r="AU124" s="14">
        <v>0.35310668126077838</v>
      </c>
      <c r="AV124" s="14">
        <v>17.876511087464664</v>
      </c>
      <c r="AW124" s="14">
        <v>0.18954927569472588</v>
      </c>
      <c r="AX124" s="14">
        <v>11.612785047941653</v>
      </c>
      <c r="AY124" s="16">
        <v>3.3621326631553998</v>
      </c>
    </row>
    <row r="125" spans="1:51">
      <c r="A125" s="26" t="s">
        <v>95</v>
      </c>
      <c r="B125" s="27" t="s">
        <v>96</v>
      </c>
      <c r="C125" s="20">
        <v>64.110912168498047</v>
      </c>
      <c r="D125" s="14">
        <v>2.7508324697601374</v>
      </c>
      <c r="E125" s="13" t="s">
        <v>313</v>
      </c>
      <c r="F125" s="13">
        <v>1118.5772188568758</v>
      </c>
      <c r="G125" s="13">
        <v>3851.6714146798677</v>
      </c>
      <c r="H125" s="13">
        <v>74.379936168894687</v>
      </c>
      <c r="I125" s="13">
        <v>60.944310711049056</v>
      </c>
      <c r="J125" s="13">
        <v>633.53224679316213</v>
      </c>
      <c r="K125" s="14">
        <v>10.654379597437691</v>
      </c>
      <c r="L125" s="13">
        <v>19.127913078661191</v>
      </c>
      <c r="M125" s="13">
        <v>15.478738680724209</v>
      </c>
      <c r="N125" s="13">
        <v>57.151802349546557</v>
      </c>
      <c r="O125" s="13">
        <v>17.699333342633707</v>
      </c>
      <c r="P125" s="14">
        <v>0.74217015094006189</v>
      </c>
      <c r="Q125" s="13" t="s">
        <v>314</v>
      </c>
      <c r="R125" s="14">
        <v>100.46144467423144</v>
      </c>
      <c r="S125" s="13">
        <v>426.82884970570927</v>
      </c>
      <c r="T125" s="14">
        <v>13.600877108575423</v>
      </c>
      <c r="U125" s="13">
        <v>181.52448061816125</v>
      </c>
      <c r="V125" s="14">
        <v>10.124924651121297</v>
      </c>
      <c r="W125" s="14">
        <v>0.53104953517239695</v>
      </c>
      <c r="X125" s="14" t="s">
        <v>315</v>
      </c>
      <c r="Y125" s="14" t="s">
        <v>4</v>
      </c>
      <c r="Z125" s="13">
        <v>1.5253516387314265</v>
      </c>
      <c r="AA125" s="14" t="s">
        <v>4</v>
      </c>
      <c r="AB125" s="15">
        <v>2.9109781994093953</v>
      </c>
      <c r="AC125" s="13">
        <v>601.48285490531316</v>
      </c>
      <c r="AD125" s="14">
        <v>38.646914033134962</v>
      </c>
      <c r="AE125" s="13">
        <v>74.410596861829234</v>
      </c>
      <c r="AF125" s="14">
        <v>7.3682930234460819</v>
      </c>
      <c r="AG125" s="13">
        <v>24.591837475496376</v>
      </c>
      <c r="AH125" s="14">
        <v>4.2531698737592274</v>
      </c>
      <c r="AI125" s="14">
        <v>1.0680588218744991</v>
      </c>
      <c r="AJ125" s="14">
        <v>3.3911360941741315</v>
      </c>
      <c r="AK125" s="15">
        <v>0.43793278232886501</v>
      </c>
      <c r="AL125" s="15">
        <v>2.7779527249784981</v>
      </c>
      <c r="AM125" s="14">
        <v>0.51619386968117897</v>
      </c>
      <c r="AN125" s="14">
        <v>1.3579873267404552</v>
      </c>
      <c r="AO125" s="14">
        <v>0.19910448286921503</v>
      </c>
      <c r="AP125" s="15">
        <v>1.2698850053634281</v>
      </c>
      <c r="AQ125" s="15">
        <v>0.18515454947560486</v>
      </c>
      <c r="AR125" s="14">
        <v>4.7061095648001503</v>
      </c>
      <c r="AS125" s="14">
        <v>0.82954315224763475</v>
      </c>
      <c r="AT125" s="13" t="s">
        <v>316</v>
      </c>
      <c r="AU125" s="14">
        <v>0.24527294446884587</v>
      </c>
      <c r="AV125" s="14">
        <v>20.479093654586912</v>
      </c>
      <c r="AW125" s="14" t="s">
        <v>4</v>
      </c>
      <c r="AX125" s="14">
        <v>11.930045967900341</v>
      </c>
      <c r="AY125" s="16">
        <v>3.2624698545104618</v>
      </c>
    </row>
    <row r="126" spans="1:51">
      <c r="A126" s="26" t="s">
        <v>97</v>
      </c>
      <c r="B126" s="27" t="s">
        <v>98</v>
      </c>
      <c r="C126" s="20">
        <v>62.518222131934927</v>
      </c>
      <c r="D126" s="14">
        <v>2.3413814732116434</v>
      </c>
      <c r="E126" s="13" t="s">
        <v>313</v>
      </c>
      <c r="F126" s="13">
        <v>866.14687115238826</v>
      </c>
      <c r="G126" s="13">
        <v>4085.1716092525357</v>
      </c>
      <c r="H126" s="13">
        <v>71.476412805107813</v>
      </c>
      <c r="I126" s="13">
        <v>41.727941167781239</v>
      </c>
      <c r="J126" s="13">
        <v>643.42420780816212</v>
      </c>
      <c r="K126" s="14">
        <v>10.844769782159942</v>
      </c>
      <c r="L126" s="13">
        <v>20.755123545028379</v>
      </c>
      <c r="M126" s="13">
        <v>18.518174565839459</v>
      </c>
      <c r="N126" s="13">
        <v>53.528538515272473</v>
      </c>
      <c r="O126" s="13">
        <v>18.111777023346907</v>
      </c>
      <c r="P126" s="14">
        <v>0.26171433182563636</v>
      </c>
      <c r="Q126" s="13" t="s">
        <v>314</v>
      </c>
      <c r="R126" s="14">
        <v>101.10813638019394</v>
      </c>
      <c r="S126" s="13">
        <v>463.3127209773611</v>
      </c>
      <c r="T126" s="14">
        <v>19.365835356025109</v>
      </c>
      <c r="U126" s="13">
        <v>160.04638464078187</v>
      </c>
      <c r="V126" s="14">
        <v>13.063497726199236</v>
      </c>
      <c r="W126" s="14">
        <v>0.39900477612304308</v>
      </c>
      <c r="X126" s="14" t="s">
        <v>315</v>
      </c>
      <c r="Y126" s="14">
        <v>0.10197123476028695</v>
      </c>
      <c r="Z126" s="13">
        <v>1.9799996267213953</v>
      </c>
      <c r="AA126" s="14" t="s">
        <v>4</v>
      </c>
      <c r="AB126" s="15">
        <v>4.6997968295282329</v>
      </c>
      <c r="AC126" s="13">
        <v>711.80051303211314</v>
      </c>
      <c r="AD126" s="14">
        <v>31.538444493809344</v>
      </c>
      <c r="AE126" s="13">
        <v>70.54804927781673</v>
      </c>
      <c r="AF126" s="14">
        <v>8.1426586296557062</v>
      </c>
      <c r="AG126" s="13">
        <v>30.707068046905501</v>
      </c>
      <c r="AH126" s="14">
        <v>5.7341248191913783</v>
      </c>
      <c r="AI126" s="14">
        <v>1.3578830782962428</v>
      </c>
      <c r="AJ126" s="14">
        <v>4.8019030984692694</v>
      </c>
      <c r="AK126" s="15">
        <v>0.63424454148792742</v>
      </c>
      <c r="AL126" s="15">
        <v>3.9813725504651334</v>
      </c>
      <c r="AM126" s="14">
        <v>0.69724859633129344</v>
      </c>
      <c r="AN126" s="14">
        <v>1.929110012012367</v>
      </c>
      <c r="AO126" s="14">
        <v>0.27931765466999819</v>
      </c>
      <c r="AP126" s="15">
        <v>1.6877472183088851</v>
      </c>
      <c r="AQ126" s="15">
        <v>0.2387797555021067</v>
      </c>
      <c r="AR126" s="14">
        <v>4.2406626047382847</v>
      </c>
      <c r="AS126" s="14">
        <v>1.2264444208433285</v>
      </c>
      <c r="AT126" s="13" t="s">
        <v>316</v>
      </c>
      <c r="AU126" s="14">
        <v>0.31757220006479459</v>
      </c>
      <c r="AV126" s="14">
        <v>20.429008645016477</v>
      </c>
      <c r="AW126" s="14" t="s">
        <v>4</v>
      </c>
      <c r="AX126" s="14">
        <v>7.8153141542427784</v>
      </c>
      <c r="AY126" s="16">
        <v>2.6341465663466241</v>
      </c>
    </row>
    <row r="127" spans="1:51">
      <c r="A127" s="26" t="s">
        <v>99</v>
      </c>
      <c r="B127" s="27" t="s">
        <v>100</v>
      </c>
      <c r="C127" s="20">
        <v>50.302254212781108</v>
      </c>
      <c r="D127" s="14">
        <v>2.6275997059930498</v>
      </c>
      <c r="E127" s="13" t="s">
        <v>313</v>
      </c>
      <c r="F127" s="13">
        <v>1049.0569669300944</v>
      </c>
      <c r="G127" s="13">
        <v>4063.3805225401179</v>
      </c>
      <c r="H127" s="13">
        <v>77.477877152597188</v>
      </c>
      <c r="I127" s="13">
        <v>40.471672471677927</v>
      </c>
      <c r="J127" s="13">
        <v>604.84278448827843</v>
      </c>
      <c r="K127" s="14">
        <v>11.008488342141318</v>
      </c>
      <c r="L127" s="13">
        <v>21.722230593242127</v>
      </c>
      <c r="M127" s="13">
        <v>21.129376229666835</v>
      </c>
      <c r="N127" s="13">
        <v>57.651020144391794</v>
      </c>
      <c r="O127" s="13">
        <v>17.31435515640538</v>
      </c>
      <c r="P127" s="14">
        <v>1.613112000979853</v>
      </c>
      <c r="Q127" s="13" t="s">
        <v>314</v>
      </c>
      <c r="R127" s="14">
        <v>86.281611345160201</v>
      </c>
      <c r="S127" s="13">
        <v>437.10261542667359</v>
      </c>
      <c r="T127" s="14">
        <v>16.029781728683048</v>
      </c>
      <c r="U127" s="13">
        <v>161.12304340591439</v>
      </c>
      <c r="V127" s="14">
        <v>10.764068099225611</v>
      </c>
      <c r="W127" s="14">
        <v>0.26764008444106002</v>
      </c>
      <c r="X127" s="14">
        <v>1.0088341782251313</v>
      </c>
      <c r="Y127" s="14" t="s">
        <v>4</v>
      </c>
      <c r="Z127" s="13">
        <v>2.6102208208044391</v>
      </c>
      <c r="AA127" s="14" t="s">
        <v>4</v>
      </c>
      <c r="AB127" s="15">
        <v>4.0537948685087324</v>
      </c>
      <c r="AC127" s="13">
        <v>625.58991867152565</v>
      </c>
      <c r="AD127" s="14">
        <v>34.92769861521159</v>
      </c>
      <c r="AE127" s="13">
        <v>69.81590489175484</v>
      </c>
      <c r="AF127" s="14">
        <v>7.5970206013897688</v>
      </c>
      <c r="AG127" s="13">
        <v>26.72867019151975</v>
      </c>
      <c r="AH127" s="14">
        <v>4.6577913576296028</v>
      </c>
      <c r="AI127" s="14">
        <v>1.1317171646326365</v>
      </c>
      <c r="AJ127" s="14">
        <v>3.9476268743789045</v>
      </c>
      <c r="AK127" s="15">
        <v>0.52098672687014902</v>
      </c>
      <c r="AL127" s="15">
        <v>3.2079558761528375</v>
      </c>
      <c r="AM127" s="14">
        <v>0.59943853918068535</v>
      </c>
      <c r="AN127" s="14">
        <v>1.6205461563606882</v>
      </c>
      <c r="AO127" s="14">
        <v>0.23229564308762812</v>
      </c>
      <c r="AP127" s="15">
        <v>1.4494557887593167</v>
      </c>
      <c r="AQ127" s="15">
        <v>0.2209941153122367</v>
      </c>
      <c r="AR127" s="14">
        <v>4.1716886495887691</v>
      </c>
      <c r="AS127" s="14">
        <v>0.89308153187542227</v>
      </c>
      <c r="AT127" s="13" t="s">
        <v>316</v>
      </c>
      <c r="AU127" s="14">
        <v>0.22957168724430838</v>
      </c>
      <c r="AV127" s="14">
        <v>18.506934733113727</v>
      </c>
      <c r="AW127" s="14">
        <v>0.13793411902179462</v>
      </c>
      <c r="AX127" s="14">
        <v>8.870384256082092</v>
      </c>
      <c r="AY127" s="16">
        <v>2.2400824920666866</v>
      </c>
    </row>
    <row r="128" spans="1:51">
      <c r="A128" s="26" t="s">
        <v>101</v>
      </c>
      <c r="B128" s="27" t="s">
        <v>102</v>
      </c>
      <c r="C128" s="20">
        <v>52.943050045817543</v>
      </c>
      <c r="D128" s="14">
        <v>2.5879655148341563</v>
      </c>
      <c r="E128" s="13" t="s">
        <v>313</v>
      </c>
      <c r="F128" s="13">
        <v>854.14292115880073</v>
      </c>
      <c r="G128" s="13">
        <v>3626.7402941015675</v>
      </c>
      <c r="H128" s="13">
        <v>65.288954256752191</v>
      </c>
      <c r="I128" s="13">
        <v>46.370751611781238</v>
      </c>
      <c r="J128" s="13">
        <v>570.0066777721778</v>
      </c>
      <c r="K128" s="14">
        <v>9.5915370927873802</v>
      </c>
      <c r="L128" s="13">
        <v>16.826935660370818</v>
      </c>
      <c r="M128" s="13">
        <v>14.971863376541272</v>
      </c>
      <c r="N128" s="13">
        <v>53.286007994863667</v>
      </c>
      <c r="O128" s="13">
        <v>19.362251961233689</v>
      </c>
      <c r="P128" s="14">
        <v>0.99810500671371616</v>
      </c>
      <c r="Q128" s="13" t="s">
        <v>314</v>
      </c>
      <c r="R128" s="14">
        <v>91.818517566145829</v>
      </c>
      <c r="S128" s="13">
        <v>387.62206147115552</v>
      </c>
      <c r="T128" s="14">
        <v>16.263085878188175</v>
      </c>
      <c r="U128" s="13">
        <v>169.63092412833186</v>
      </c>
      <c r="V128" s="14">
        <v>11.301513656427611</v>
      </c>
      <c r="W128" s="14">
        <v>0.44899606325980684</v>
      </c>
      <c r="X128" s="14" t="s">
        <v>315</v>
      </c>
      <c r="Y128" s="14" t="s">
        <v>4</v>
      </c>
      <c r="Z128" s="13">
        <v>1.6243377636344516</v>
      </c>
      <c r="AA128" s="14" t="s">
        <v>4</v>
      </c>
      <c r="AB128" s="15">
        <v>3.4496532915498572</v>
      </c>
      <c r="AC128" s="13">
        <v>755.9405241194944</v>
      </c>
      <c r="AD128" s="14">
        <v>33.050097414178772</v>
      </c>
      <c r="AE128" s="13">
        <v>66.077972461934223</v>
      </c>
      <c r="AF128" s="14">
        <v>7.1135150589456435</v>
      </c>
      <c r="AG128" s="13">
        <v>26.188069649690878</v>
      </c>
      <c r="AH128" s="14">
        <v>4.5857454918277964</v>
      </c>
      <c r="AI128" s="14">
        <v>1.1212828804577242</v>
      </c>
      <c r="AJ128" s="14">
        <v>3.8224847504755748</v>
      </c>
      <c r="AK128" s="15">
        <v>0.50652534665434668</v>
      </c>
      <c r="AL128" s="15">
        <v>3.1562585550325633</v>
      </c>
      <c r="AM128" s="14">
        <v>0.59722418833991708</v>
      </c>
      <c r="AN128" s="14">
        <v>1.5948481344825458</v>
      </c>
      <c r="AO128" s="14">
        <v>0.23230708640739064</v>
      </c>
      <c r="AP128" s="15">
        <v>1.4474741963269051</v>
      </c>
      <c r="AQ128" s="15">
        <v>0.22047053644824546</v>
      </c>
      <c r="AR128" s="14">
        <v>4.6131283753796506</v>
      </c>
      <c r="AS128" s="14">
        <v>0.89991495529449095</v>
      </c>
      <c r="AT128" s="13" t="s">
        <v>316</v>
      </c>
      <c r="AU128" s="14">
        <v>0.30459932076779461</v>
      </c>
      <c r="AV128" s="14">
        <v>20.868830930448723</v>
      </c>
      <c r="AW128" s="14" t="s">
        <v>4</v>
      </c>
      <c r="AX128" s="14">
        <v>10.968358025934654</v>
      </c>
      <c r="AY128" s="16">
        <v>2.2849566029265245</v>
      </c>
    </row>
    <row r="129" spans="1:51">
      <c r="A129" s="26" t="s">
        <v>103</v>
      </c>
      <c r="B129" s="27" t="s">
        <v>104</v>
      </c>
      <c r="C129" s="20">
        <v>50.461380440393356</v>
      </c>
      <c r="D129" s="14">
        <v>2.0272940234509691</v>
      </c>
      <c r="E129" s="13" t="s">
        <v>313</v>
      </c>
      <c r="F129" s="13">
        <v>1010.9033492083258</v>
      </c>
      <c r="G129" s="13">
        <v>3225.3601457737363</v>
      </c>
      <c r="H129" s="13">
        <v>65.13102068912093</v>
      </c>
      <c r="I129" s="13">
        <v>54.542122134463611</v>
      </c>
      <c r="J129" s="13">
        <v>546.10381299261962</v>
      </c>
      <c r="K129" s="14">
        <v>9.2200682753598802</v>
      </c>
      <c r="L129" s="13">
        <v>16.56864732644544</v>
      </c>
      <c r="M129" s="13">
        <v>19.499985669266088</v>
      </c>
      <c r="N129" s="13">
        <v>51.09130638415968</v>
      </c>
      <c r="O129" s="13">
        <v>18.407910923406213</v>
      </c>
      <c r="P129" s="14">
        <v>1.1905944911321686</v>
      </c>
      <c r="Q129" s="13" t="s">
        <v>314</v>
      </c>
      <c r="R129" s="14">
        <v>100.52411913342831</v>
      </c>
      <c r="S129" s="13">
        <v>392.03338140492679</v>
      </c>
      <c r="T129" s="14">
        <v>7.8488558305639851</v>
      </c>
      <c r="U129" s="13">
        <v>147.78608430636311</v>
      </c>
      <c r="V129" s="14">
        <v>8.2050729731029239</v>
      </c>
      <c r="W129" s="14">
        <v>0.49059730145190367</v>
      </c>
      <c r="X129" s="14" t="s">
        <v>315</v>
      </c>
      <c r="Y129" s="14" t="s">
        <v>4</v>
      </c>
      <c r="Z129" s="13">
        <v>1.764407391500264</v>
      </c>
      <c r="AA129" s="14" t="s">
        <v>4</v>
      </c>
      <c r="AB129" s="15">
        <v>3.7806178681839384</v>
      </c>
      <c r="AC129" s="13">
        <v>662.25051346198188</v>
      </c>
      <c r="AD129" s="14">
        <v>30.218435239215406</v>
      </c>
      <c r="AE129" s="13">
        <v>54.144104614697966</v>
      </c>
      <c r="AF129" s="14">
        <v>5.1039908125117819</v>
      </c>
      <c r="AG129" s="13">
        <v>16.225495085883065</v>
      </c>
      <c r="AH129" s="14">
        <v>2.2764363595976587</v>
      </c>
      <c r="AI129" s="14">
        <v>0.76279427646977427</v>
      </c>
      <c r="AJ129" s="14">
        <v>1.9320118460964972</v>
      </c>
      <c r="AK129" s="15">
        <v>0.23763636481016648</v>
      </c>
      <c r="AL129" s="15">
        <v>1.4256514444636772</v>
      </c>
      <c r="AM129" s="14">
        <v>0.26965320706409845</v>
      </c>
      <c r="AN129" s="14">
        <v>0.8146862257604166</v>
      </c>
      <c r="AO129" s="14">
        <v>0.1169139884899094</v>
      </c>
      <c r="AP129" s="15">
        <v>0.81257436727518884</v>
      </c>
      <c r="AQ129" s="15">
        <v>0.1449998774120255</v>
      </c>
      <c r="AR129" s="14">
        <v>3.9893188464673615</v>
      </c>
      <c r="AS129" s="14">
        <v>0.53142774169947915</v>
      </c>
      <c r="AT129" s="13" t="s">
        <v>316</v>
      </c>
      <c r="AU129" s="14">
        <v>0.22354119940425091</v>
      </c>
      <c r="AV129" s="14">
        <v>20.344026680191035</v>
      </c>
      <c r="AW129" s="14">
        <v>0.13976514006354149</v>
      </c>
      <c r="AX129" s="14">
        <v>12.901045621778653</v>
      </c>
      <c r="AY129" s="16">
        <v>4.2288853484189817</v>
      </c>
    </row>
    <row r="130" spans="1:51">
      <c r="A130" s="26" t="s">
        <v>105</v>
      </c>
      <c r="B130" s="27" t="s">
        <v>106</v>
      </c>
      <c r="C130" s="20">
        <v>47.772257688570555</v>
      </c>
      <c r="D130" s="14">
        <v>2.7844246731111437</v>
      </c>
      <c r="E130" s="13" t="s">
        <v>313</v>
      </c>
      <c r="F130" s="13">
        <v>974.36279555436943</v>
      </c>
      <c r="G130" s="13">
        <v>3672.2043937568551</v>
      </c>
      <c r="H130" s="13">
        <v>71.005564581948434</v>
      </c>
      <c r="I130" s="13">
        <v>41.655314852275545</v>
      </c>
      <c r="J130" s="13">
        <v>568.95658496567216</v>
      </c>
      <c r="K130" s="14">
        <v>10.04560343567038</v>
      </c>
      <c r="L130" s="13">
        <v>17.626465266512067</v>
      </c>
      <c r="M130" s="13">
        <v>16.060504739608774</v>
      </c>
      <c r="N130" s="13">
        <v>51.922556149607985</v>
      </c>
      <c r="O130" s="13">
        <v>17.884245920135776</v>
      </c>
      <c r="P130" s="14">
        <v>0.87059351692358011</v>
      </c>
      <c r="Q130" s="13" t="s">
        <v>314</v>
      </c>
      <c r="R130" s="14">
        <v>94.985699666856448</v>
      </c>
      <c r="S130" s="13">
        <v>431.78483394908858</v>
      </c>
      <c r="T130" s="14">
        <v>14.330762056142797</v>
      </c>
      <c r="U130" s="13">
        <v>158.90249402777749</v>
      </c>
      <c r="V130" s="14">
        <v>9.8721457399347354</v>
      </c>
      <c r="W130" s="14">
        <v>0.78258860780555817</v>
      </c>
      <c r="X130" s="14" t="s">
        <v>315</v>
      </c>
      <c r="Y130" s="14" t="s">
        <v>4</v>
      </c>
      <c r="Z130" s="13">
        <v>1.4701125306557514</v>
      </c>
      <c r="AA130" s="14" t="s">
        <v>4</v>
      </c>
      <c r="AB130" s="15">
        <v>3.8567045673260081</v>
      </c>
      <c r="AC130" s="13">
        <v>771.72308397781933</v>
      </c>
      <c r="AD130" s="14">
        <v>32.11006260907309</v>
      </c>
      <c r="AE130" s="13">
        <v>64.18438646065735</v>
      </c>
      <c r="AF130" s="14">
        <v>6.748372553288644</v>
      </c>
      <c r="AG130" s="13">
        <v>23.984296940540439</v>
      </c>
      <c r="AH130" s="14">
        <v>4.1435922537155463</v>
      </c>
      <c r="AI130" s="14">
        <v>1.1251722874180803</v>
      </c>
      <c r="AJ130" s="14">
        <v>3.5179724491293722</v>
      </c>
      <c r="AK130" s="15">
        <v>0.46594453949851572</v>
      </c>
      <c r="AL130" s="15">
        <v>2.9113988657853556</v>
      </c>
      <c r="AM130" s="14">
        <v>0.52098345808321844</v>
      </c>
      <c r="AN130" s="14">
        <v>1.4124723334212324</v>
      </c>
      <c r="AO130" s="14">
        <v>0.20803254987737316</v>
      </c>
      <c r="AP130" s="15">
        <v>1.2506312957436569</v>
      </c>
      <c r="AQ130" s="15">
        <v>0.19129849385122735</v>
      </c>
      <c r="AR130" s="14">
        <v>4.1340314179842403</v>
      </c>
      <c r="AS130" s="14">
        <v>0.83820859434703476</v>
      </c>
      <c r="AT130" s="13" t="s">
        <v>316</v>
      </c>
      <c r="AU130" s="14">
        <v>0.20091406527926842</v>
      </c>
      <c r="AV130" s="14">
        <v>19.714045015951349</v>
      </c>
      <c r="AW130" s="14" t="s">
        <v>4</v>
      </c>
      <c r="AX130" s="14">
        <v>9.2714814688027154</v>
      </c>
      <c r="AY130" s="16">
        <v>2.4397087816852179</v>
      </c>
    </row>
    <row r="131" spans="1:51">
      <c r="A131" s="26" t="s">
        <v>192</v>
      </c>
      <c r="B131" s="27" t="s">
        <v>193</v>
      </c>
      <c r="C131" s="20">
        <v>61.896615121542865</v>
      </c>
      <c r="D131" s="14">
        <v>1.9842880259896649</v>
      </c>
      <c r="E131" s="13" t="s">
        <v>313</v>
      </c>
      <c r="F131" s="13">
        <v>887.17741215782712</v>
      </c>
      <c r="G131" s="13">
        <v>3894.441936280778</v>
      </c>
      <c r="H131" s="13">
        <v>71.927144076933331</v>
      </c>
      <c r="I131" s="13">
        <v>44.974428247982189</v>
      </c>
      <c r="J131" s="13">
        <v>619.77963866390905</v>
      </c>
      <c r="K131" s="14">
        <v>11.556320828758523</v>
      </c>
      <c r="L131" s="13">
        <v>20.906375410460349</v>
      </c>
      <c r="M131" s="13">
        <v>59.171376725998613</v>
      </c>
      <c r="N131" s="13">
        <v>66.211928842062534</v>
      </c>
      <c r="O131" s="13">
        <v>17.375137106599496</v>
      </c>
      <c r="P131" s="14">
        <v>0.23041238524225005</v>
      </c>
      <c r="Q131" s="13" t="s">
        <v>314</v>
      </c>
      <c r="R131" s="14">
        <v>97.184546133774234</v>
      </c>
      <c r="S131" s="13">
        <v>427.36390267733952</v>
      </c>
      <c r="T131" s="14">
        <v>14.398403941273251</v>
      </c>
      <c r="U131" s="13">
        <v>157.95025087221214</v>
      </c>
      <c r="V131" s="14">
        <v>10.592749431462453</v>
      </c>
      <c r="W131" s="14">
        <v>0.88524065839462018</v>
      </c>
      <c r="X131" s="14" t="s">
        <v>315</v>
      </c>
      <c r="Y131" s="14">
        <v>0.10601372119491585</v>
      </c>
      <c r="Z131" s="13">
        <v>2.2043728720194697</v>
      </c>
      <c r="AA131" s="14" t="s">
        <v>4</v>
      </c>
      <c r="AB131" s="15">
        <v>3.6063787429938223</v>
      </c>
      <c r="AC131" s="13">
        <v>686.63796485998705</v>
      </c>
      <c r="AD131" s="14">
        <v>35.263051787437263</v>
      </c>
      <c r="AE131" s="13">
        <v>66.652957001171657</v>
      </c>
      <c r="AF131" s="14">
        <v>7.6193576354637971</v>
      </c>
      <c r="AG131" s="13">
        <v>27.10738618558322</v>
      </c>
      <c r="AH131" s="14">
        <v>4.5146511694530647</v>
      </c>
      <c r="AI131" s="14">
        <v>1.1077848034281546</v>
      </c>
      <c r="AJ131" s="14">
        <v>3.6880401879615894</v>
      </c>
      <c r="AK131" s="15">
        <v>0.47596798477174668</v>
      </c>
      <c r="AL131" s="15">
        <v>2.76798369907412</v>
      </c>
      <c r="AM131" s="14">
        <v>0.5807301681157474</v>
      </c>
      <c r="AN131" s="14">
        <v>1.620606188134103</v>
      </c>
      <c r="AO131" s="14">
        <v>0.22194913862482166</v>
      </c>
      <c r="AP131" s="15">
        <v>1.4635948820002582</v>
      </c>
      <c r="AQ131" s="15">
        <v>0.21502749217932118</v>
      </c>
      <c r="AR131" s="14">
        <v>4.3408227782951929</v>
      </c>
      <c r="AS131" s="14">
        <v>0.85133354766006186</v>
      </c>
      <c r="AT131" s="13" t="s">
        <v>316</v>
      </c>
      <c r="AU131" s="14">
        <v>0.47321128691115322</v>
      </c>
      <c r="AV131" s="14">
        <v>20.087330161296968</v>
      </c>
      <c r="AW131" s="14">
        <v>0.15483374797027957</v>
      </c>
      <c r="AX131" s="14">
        <v>8.9062135958466087</v>
      </c>
      <c r="AY131" s="16">
        <v>2.2462611239659376</v>
      </c>
    </row>
    <row r="132" spans="1:51">
      <c r="A132" s="26" t="s">
        <v>194</v>
      </c>
      <c r="B132" s="27" t="s">
        <v>195</v>
      </c>
      <c r="C132" s="20">
        <v>68.419287420101554</v>
      </c>
      <c r="D132" s="14">
        <v>2.8821141874045524</v>
      </c>
      <c r="E132" s="13" t="s">
        <v>313</v>
      </c>
      <c r="F132" s="13">
        <v>923.21599416327092</v>
      </c>
      <c r="G132" s="13">
        <v>4049.2672060049463</v>
      </c>
      <c r="H132" s="13">
        <v>75.814882441167072</v>
      </c>
      <c r="I132" s="13">
        <v>50.906188075558191</v>
      </c>
      <c r="J132" s="13">
        <v>661.65406822863656</v>
      </c>
      <c r="K132" s="14">
        <v>12.011355731483647</v>
      </c>
      <c r="L132" s="13">
        <v>21.842459504060784</v>
      </c>
      <c r="M132" s="13">
        <v>16.12842109997468</v>
      </c>
      <c r="N132" s="13">
        <v>62.667731899135667</v>
      </c>
      <c r="O132" s="13">
        <v>16.814328342590088</v>
      </c>
      <c r="P132" s="14">
        <v>0.75627925234154869</v>
      </c>
      <c r="Q132" s="13" t="s">
        <v>314</v>
      </c>
      <c r="R132" s="14">
        <v>119.85210444166361</v>
      </c>
      <c r="S132" s="13">
        <v>463.08570451669198</v>
      </c>
      <c r="T132" s="14">
        <v>14.958003497417877</v>
      </c>
      <c r="U132" s="13">
        <v>176.55329697133527</v>
      </c>
      <c r="V132" s="14">
        <v>12.027853147291891</v>
      </c>
      <c r="W132" s="14">
        <v>0.52092966817908826</v>
      </c>
      <c r="X132" s="14" t="s">
        <v>315</v>
      </c>
      <c r="Y132" s="14" t="s">
        <v>4</v>
      </c>
      <c r="Z132" s="13">
        <v>1.9642071831625072</v>
      </c>
      <c r="AA132" s="14">
        <v>0.12800147559787708</v>
      </c>
      <c r="AB132" s="15">
        <v>5.7110028533843726</v>
      </c>
      <c r="AC132" s="13">
        <v>761.55843031978077</v>
      </c>
      <c r="AD132" s="14">
        <v>36.367253040614706</v>
      </c>
      <c r="AE132" s="13">
        <v>71.779924050318527</v>
      </c>
      <c r="AF132" s="14">
        <v>7.9509953941129208</v>
      </c>
      <c r="AG132" s="13">
        <v>29.489107756416281</v>
      </c>
      <c r="AH132" s="14">
        <v>5.0297890631688773</v>
      </c>
      <c r="AI132" s="14">
        <v>1.0855165561469982</v>
      </c>
      <c r="AJ132" s="14">
        <v>3.868452732855753</v>
      </c>
      <c r="AK132" s="15">
        <v>0.51487634193661613</v>
      </c>
      <c r="AL132" s="15">
        <v>3.0579732402598765</v>
      </c>
      <c r="AM132" s="14">
        <v>0.60940703862976853</v>
      </c>
      <c r="AN132" s="14">
        <v>1.6820055872577213</v>
      </c>
      <c r="AO132" s="14">
        <v>0.2719346203658673</v>
      </c>
      <c r="AP132" s="15">
        <v>1.6884837307876883</v>
      </c>
      <c r="AQ132" s="15">
        <v>0.25685367025138994</v>
      </c>
      <c r="AR132" s="14">
        <v>4.8584137091299064</v>
      </c>
      <c r="AS132" s="14">
        <v>0.99738804938704928</v>
      </c>
      <c r="AT132" s="13" t="s">
        <v>316</v>
      </c>
      <c r="AU132" s="14">
        <v>0.50317792863209077</v>
      </c>
      <c r="AV132" s="14">
        <v>23.494323701912904</v>
      </c>
      <c r="AW132" s="14">
        <v>0.32293725521653333</v>
      </c>
      <c r="AX132" s="14">
        <v>12.318204491426297</v>
      </c>
      <c r="AY132" s="16">
        <v>2.9691536249710877</v>
      </c>
    </row>
    <row r="133" spans="1:51">
      <c r="A133" s="26" t="s">
        <v>321</v>
      </c>
      <c r="B133" s="27" t="s">
        <v>196</v>
      </c>
      <c r="C133" s="20">
        <v>69.777686157010919</v>
      </c>
      <c r="D133" s="14">
        <v>2.2146747606844897</v>
      </c>
      <c r="E133" s="13" t="s">
        <v>313</v>
      </c>
      <c r="F133" s="13">
        <v>986.18557256345832</v>
      </c>
      <c r="G133" s="13">
        <v>5179.9773855211652</v>
      </c>
      <c r="H133" s="13">
        <v>108.57795218243582</v>
      </c>
      <c r="I133" s="13">
        <v>64.050812145825375</v>
      </c>
      <c r="J133" s="13">
        <v>644.85165163936779</v>
      </c>
      <c r="K133" s="14">
        <v>17.054020430214962</v>
      </c>
      <c r="L133" s="13">
        <v>35.366969318721722</v>
      </c>
      <c r="M133" s="13">
        <v>19.504270589089366</v>
      </c>
      <c r="N133" s="13">
        <v>61.719435616570365</v>
      </c>
      <c r="O133" s="13">
        <v>17.753759318404107</v>
      </c>
      <c r="P133" s="14">
        <v>0.38870461293138492</v>
      </c>
      <c r="Q133" s="13" t="s">
        <v>314</v>
      </c>
      <c r="R133" s="14">
        <v>107.48552807161049</v>
      </c>
      <c r="S133" s="13">
        <v>429.65712537554953</v>
      </c>
      <c r="T133" s="14">
        <v>13.877216762255189</v>
      </c>
      <c r="U133" s="13">
        <v>138.74911728530839</v>
      </c>
      <c r="V133" s="14">
        <v>9.9402261734387647</v>
      </c>
      <c r="W133" s="14">
        <v>0.44069061151704708</v>
      </c>
      <c r="X133" s="14" t="s">
        <v>315</v>
      </c>
      <c r="Y133" s="14" t="s">
        <v>4</v>
      </c>
      <c r="Z133" s="13">
        <v>1.6549896327130762</v>
      </c>
      <c r="AA133" s="14">
        <v>0.1283874291484621</v>
      </c>
      <c r="AB133" s="15">
        <v>8.0636252145076917</v>
      </c>
      <c r="AC133" s="13">
        <v>599.91431613607699</v>
      </c>
      <c r="AD133" s="14">
        <v>37.160530506540638</v>
      </c>
      <c r="AE133" s="13">
        <v>68.537023672940407</v>
      </c>
      <c r="AF133" s="14">
        <v>7.6132512549807965</v>
      </c>
      <c r="AG133" s="13">
        <v>26.923360691073345</v>
      </c>
      <c r="AH133" s="14">
        <v>4.9740266636198269</v>
      </c>
      <c r="AI133" s="14">
        <v>1.1044055481887385</v>
      </c>
      <c r="AJ133" s="14">
        <v>3.7914279718903563</v>
      </c>
      <c r="AK133" s="15">
        <v>0.51583007020415228</v>
      </c>
      <c r="AL133" s="15">
        <v>2.8518658737874123</v>
      </c>
      <c r="AM133" s="14">
        <v>0.59681691014068994</v>
      </c>
      <c r="AN133" s="14">
        <v>1.7502231346571042</v>
      </c>
      <c r="AO133" s="14">
        <v>0.24078476648553104</v>
      </c>
      <c r="AP133" s="15">
        <v>1.3737528789329683</v>
      </c>
      <c r="AQ133" s="15">
        <v>0.23670893653539743</v>
      </c>
      <c r="AR133" s="14">
        <v>3.7518994305359592</v>
      </c>
      <c r="AS133" s="14">
        <v>0.68623584976695562</v>
      </c>
      <c r="AT133" s="13" t="s">
        <v>316</v>
      </c>
      <c r="AU133" s="14">
        <v>0.49327740807443565</v>
      </c>
      <c r="AV133" s="14">
        <v>16.418656018826404</v>
      </c>
      <c r="AW133" s="14">
        <v>0.15780272775143397</v>
      </c>
      <c r="AX133" s="14">
        <v>9.0067313277918579</v>
      </c>
      <c r="AY133" s="16">
        <v>2.0461897329334562</v>
      </c>
    </row>
    <row r="134" spans="1:51">
      <c r="A134" s="26" t="s">
        <v>197</v>
      </c>
      <c r="B134" s="27" t="s">
        <v>198</v>
      </c>
      <c r="C134" s="20">
        <v>47.377012033836607</v>
      </c>
      <c r="D134" s="14">
        <v>2.0581202720792398</v>
      </c>
      <c r="E134" s="13" t="s">
        <v>313</v>
      </c>
      <c r="F134" s="13">
        <v>732.28774635267712</v>
      </c>
      <c r="G134" s="13">
        <v>4351.9287932836714</v>
      </c>
      <c r="H134" s="13">
        <v>78.179362193273946</v>
      </c>
      <c r="I134" s="13">
        <v>52.871614231956812</v>
      </c>
      <c r="J134" s="13">
        <v>527.61709910323646</v>
      </c>
      <c r="K134" s="14">
        <v>11.518700350887396</v>
      </c>
      <c r="L134" s="13">
        <v>21.542394809992036</v>
      </c>
      <c r="M134" s="13">
        <v>14.268569818270807</v>
      </c>
      <c r="N134" s="13">
        <v>54.726415359560733</v>
      </c>
      <c r="O134" s="13">
        <v>15.26869113846128</v>
      </c>
      <c r="P134" s="14">
        <v>0.68707763748620343</v>
      </c>
      <c r="Q134" s="13" t="s">
        <v>314</v>
      </c>
      <c r="R134" s="14">
        <v>96.247733128523606</v>
      </c>
      <c r="S134" s="13">
        <v>470.69149723851763</v>
      </c>
      <c r="T134" s="14">
        <v>15.839984927279691</v>
      </c>
      <c r="U134" s="13">
        <v>139.36821269160339</v>
      </c>
      <c r="V134" s="14">
        <v>11.630085686343078</v>
      </c>
      <c r="W134" s="14">
        <v>0.66683448593187644</v>
      </c>
      <c r="X134" s="14" t="s">
        <v>315</v>
      </c>
      <c r="Y134" s="14" t="s">
        <v>4</v>
      </c>
      <c r="Z134" s="13">
        <v>1.7738240938139134</v>
      </c>
      <c r="AA134" s="14">
        <v>0.11485637140932771</v>
      </c>
      <c r="AB134" s="15">
        <v>4.8195774567459981</v>
      </c>
      <c r="AC134" s="13">
        <v>787.53923004898695</v>
      </c>
      <c r="AD134" s="14">
        <v>32.723907823736013</v>
      </c>
      <c r="AE134" s="13">
        <v>66.913455219894146</v>
      </c>
      <c r="AF134" s="14">
        <v>8.0643505596457974</v>
      </c>
      <c r="AG134" s="13">
        <v>30.217206860215036</v>
      </c>
      <c r="AH134" s="14">
        <v>5.3776071379174155</v>
      </c>
      <c r="AI134" s="14">
        <v>1.2097368747143642</v>
      </c>
      <c r="AJ134" s="14">
        <v>4.1603542822528441</v>
      </c>
      <c r="AK134" s="15">
        <v>0.54098824250703748</v>
      </c>
      <c r="AL134" s="15">
        <v>3.2397565680986276</v>
      </c>
      <c r="AM134" s="14">
        <v>0.64364209981853604</v>
      </c>
      <c r="AN134" s="14">
        <v>1.8184986430101338</v>
      </c>
      <c r="AO134" s="14">
        <v>0.26001880079231104</v>
      </c>
      <c r="AP134" s="15">
        <v>1.6445786537571105</v>
      </c>
      <c r="AQ134" s="15">
        <v>0.24546281505308806</v>
      </c>
      <c r="AR134" s="14">
        <v>3.7544119612265439</v>
      </c>
      <c r="AS134" s="14">
        <v>0.97023009361533685</v>
      </c>
      <c r="AT134" s="13" t="s">
        <v>316</v>
      </c>
      <c r="AU134" s="14">
        <v>0.36616828624783315</v>
      </c>
      <c r="AV134" s="14">
        <v>18.889641957754343</v>
      </c>
      <c r="AW134" s="14">
        <v>0.10524874410409146</v>
      </c>
      <c r="AX134" s="14">
        <v>7.9654701610570466</v>
      </c>
      <c r="AY134" s="16">
        <v>2.0100293321295313</v>
      </c>
    </row>
    <row r="135" spans="1:51">
      <c r="A135" s="26" t="s">
        <v>225</v>
      </c>
      <c r="B135" s="27" t="s">
        <v>226</v>
      </c>
      <c r="C135" s="20">
        <v>64.069761714374678</v>
      </c>
      <c r="D135" s="14">
        <v>5.0219901994839651</v>
      </c>
      <c r="E135" s="13">
        <v>35.63572929566476</v>
      </c>
      <c r="F135" s="13">
        <v>533.81130337924151</v>
      </c>
      <c r="G135" s="13">
        <v>1723.7192776487966</v>
      </c>
      <c r="H135" s="13">
        <v>30.617094361266815</v>
      </c>
      <c r="I135" s="13">
        <v>20.563306007846876</v>
      </c>
      <c r="J135" s="13">
        <v>369.22016264199658</v>
      </c>
      <c r="K135" s="14">
        <v>4.2845781628818216</v>
      </c>
      <c r="L135" s="13">
        <v>7.4639087468253456</v>
      </c>
      <c r="M135" s="13">
        <v>10.098025864959242</v>
      </c>
      <c r="N135" s="13">
        <v>54.604642281887109</v>
      </c>
      <c r="O135" s="13">
        <v>19.574652061743901</v>
      </c>
      <c r="P135" s="14">
        <v>0.31031003431940352</v>
      </c>
      <c r="Q135" s="13" t="s">
        <v>314</v>
      </c>
      <c r="R135" s="14">
        <v>186.24463101441299</v>
      </c>
      <c r="S135" s="13">
        <v>256.01164663737637</v>
      </c>
      <c r="T135" s="14">
        <v>8.6025871131248124</v>
      </c>
      <c r="U135" s="13">
        <v>148.147232636989</v>
      </c>
      <c r="V135" s="14">
        <v>8.3591878450246409</v>
      </c>
      <c r="W135" s="14" t="s">
        <v>315</v>
      </c>
      <c r="X135" s="14" t="s">
        <v>315</v>
      </c>
      <c r="Y135" s="14">
        <v>0.13868537050536653</v>
      </c>
      <c r="Z135" s="13">
        <v>4.084456058529538</v>
      </c>
      <c r="AA135" s="14">
        <v>0.10109414769365271</v>
      </c>
      <c r="AB135" s="15">
        <v>6.6918973285643171</v>
      </c>
      <c r="AC135" s="13">
        <v>740.3856433987246</v>
      </c>
      <c r="AD135" s="14">
        <v>27.099270706191515</v>
      </c>
      <c r="AE135" s="13">
        <v>49.280872526435722</v>
      </c>
      <c r="AF135" s="14">
        <v>5.3491114150373411</v>
      </c>
      <c r="AG135" s="13">
        <v>18.603839594315847</v>
      </c>
      <c r="AH135" s="14">
        <v>3.8097584076382334</v>
      </c>
      <c r="AI135" s="14">
        <v>0.87841059549609324</v>
      </c>
      <c r="AJ135" s="14">
        <v>2.5911895651096186</v>
      </c>
      <c r="AK135" s="15">
        <v>0.35749755888728307</v>
      </c>
      <c r="AL135" s="15">
        <v>1.7993277857636634</v>
      </c>
      <c r="AM135" s="14">
        <v>0.32151737089080523</v>
      </c>
      <c r="AN135" s="14">
        <v>0.89270752743799053</v>
      </c>
      <c r="AO135" s="14">
        <v>0.12285159095782104</v>
      </c>
      <c r="AP135" s="15">
        <v>0.87029710559078199</v>
      </c>
      <c r="AQ135" s="15">
        <v>0.13027673590939307</v>
      </c>
      <c r="AR135" s="14">
        <v>4.234731924358524</v>
      </c>
      <c r="AS135" s="14">
        <v>0.85900140858147422</v>
      </c>
      <c r="AT135" s="13" t="s">
        <v>316</v>
      </c>
      <c r="AU135" s="14">
        <v>0.60893564347005258</v>
      </c>
      <c r="AV135" s="14">
        <v>36.151797267352279</v>
      </c>
      <c r="AW135" s="14">
        <v>0.29637996726970706</v>
      </c>
      <c r="AX135" s="14">
        <v>12.898306253541547</v>
      </c>
      <c r="AY135" s="16">
        <v>1.7621107587376252</v>
      </c>
    </row>
    <row r="136" spans="1:51">
      <c r="A136" s="42" t="s">
        <v>348</v>
      </c>
      <c r="B136" s="27"/>
      <c r="C136" s="53">
        <f>AVERAGE(C117:C135)</f>
        <v>56.452783671447953</v>
      </c>
      <c r="D136" s="53">
        <f t="shared" ref="D136:AY136" si="7">AVERAGE(D117:D135)</f>
        <v>2.6511987460439688</v>
      </c>
      <c r="E136" s="53" t="s">
        <v>313</v>
      </c>
      <c r="F136" s="53">
        <f t="shared" si="7"/>
        <v>926.19371233342019</v>
      </c>
      <c r="G136" s="53">
        <f t="shared" si="7"/>
        <v>3865.8480105374465</v>
      </c>
      <c r="H136" s="53">
        <f t="shared" si="7"/>
        <v>70.333916891133825</v>
      </c>
      <c r="I136" s="53">
        <f t="shared" si="7"/>
        <v>42.18294921649268</v>
      </c>
      <c r="J136" s="53">
        <f t="shared" si="7"/>
        <v>584.06443159799687</v>
      </c>
      <c r="K136" s="54">
        <f t="shared" si="7"/>
        <v>10.612300640824431</v>
      </c>
      <c r="L136" s="53">
        <f t="shared" si="7"/>
        <v>19.531918807823264</v>
      </c>
      <c r="M136" s="53">
        <f t="shared" si="7"/>
        <v>18.680998401527138</v>
      </c>
      <c r="N136" s="53">
        <f t="shared" si="7"/>
        <v>56.757185589594371</v>
      </c>
      <c r="O136" s="53">
        <f t="shared" si="7"/>
        <v>17.675388487182129</v>
      </c>
      <c r="P136" s="53">
        <f t="shared" si="7"/>
        <v>0.77903557010206004</v>
      </c>
      <c r="Q136" s="53" t="s">
        <v>314</v>
      </c>
      <c r="R136" s="54">
        <f t="shared" si="7"/>
        <v>105.40878211816992</v>
      </c>
      <c r="S136" s="53">
        <f t="shared" si="7"/>
        <v>426.44941902326605</v>
      </c>
      <c r="T136" s="54">
        <f t="shared" si="7"/>
        <v>14.414877039797965</v>
      </c>
      <c r="U136" s="53">
        <f t="shared" si="7"/>
        <v>128.50801464112544</v>
      </c>
      <c r="V136" s="54">
        <f t="shared" si="7"/>
        <v>10.794810211996532</v>
      </c>
      <c r="W136" s="54">
        <f t="shared" si="7"/>
        <v>0.58438408624851135</v>
      </c>
      <c r="X136" s="53" t="s">
        <v>315</v>
      </c>
      <c r="Y136" s="53" t="s">
        <v>4</v>
      </c>
      <c r="Z136" s="53">
        <f t="shared" si="7"/>
        <v>2.0349290670463409</v>
      </c>
      <c r="AA136" s="54">
        <v>0.1</v>
      </c>
      <c r="AB136" s="55">
        <f t="shared" si="7"/>
        <v>4.5786201959264652</v>
      </c>
      <c r="AC136" s="53">
        <f t="shared" si="7"/>
        <v>694.56774563504371</v>
      </c>
      <c r="AD136" s="54">
        <f t="shared" si="7"/>
        <v>33.95268882082857</v>
      </c>
      <c r="AE136" s="53">
        <f t="shared" si="7"/>
        <v>65.527649065010863</v>
      </c>
      <c r="AF136" s="54">
        <f t="shared" si="7"/>
        <v>7.2532301704757893</v>
      </c>
      <c r="AG136" s="53">
        <f t="shared" si="7"/>
        <v>25.888380638922602</v>
      </c>
      <c r="AH136" s="54">
        <f t="shared" si="7"/>
        <v>4.4815054673706269</v>
      </c>
      <c r="AI136" s="54">
        <f t="shared" si="7"/>
        <v>1.107086559942966</v>
      </c>
      <c r="AJ136" s="54">
        <f t="shared" si="7"/>
        <v>3.6213610397762879</v>
      </c>
      <c r="AK136" s="55">
        <f t="shared" si="7"/>
        <v>0.47915990667385716</v>
      </c>
      <c r="AL136" s="55">
        <f t="shared" si="7"/>
        <v>2.8819183228951211</v>
      </c>
      <c r="AM136" s="54">
        <f t="shared" si="7"/>
        <v>0.53909729890374936</v>
      </c>
      <c r="AN136" s="54">
        <f t="shared" si="7"/>
        <v>1.4814936955079399</v>
      </c>
      <c r="AO136" s="54">
        <f t="shared" si="7"/>
        <v>0.21687252646377261</v>
      </c>
      <c r="AP136" s="55">
        <f t="shared" si="7"/>
        <v>1.3478522883933139</v>
      </c>
      <c r="AQ136" s="55">
        <f t="shared" si="7"/>
        <v>0.20352449534757008</v>
      </c>
      <c r="AR136" s="54">
        <f t="shared" si="7"/>
        <v>3.554475217027818</v>
      </c>
      <c r="AS136" s="54">
        <f t="shared" si="7"/>
        <v>0.88884097481074231</v>
      </c>
      <c r="AT136" s="53" t="s">
        <v>316</v>
      </c>
      <c r="AU136" s="54">
        <f t="shared" si="7"/>
        <v>0.34738425764629438</v>
      </c>
      <c r="AV136" s="54">
        <f t="shared" si="7"/>
        <v>20.681410047178783</v>
      </c>
      <c r="AW136" s="54">
        <f t="shared" si="7"/>
        <v>0.16664507944602625</v>
      </c>
      <c r="AX136" s="54">
        <f t="shared" si="7"/>
        <v>10.326062317073019</v>
      </c>
      <c r="AY136" s="55">
        <f t="shared" si="7"/>
        <v>2.5627329332067261</v>
      </c>
    </row>
    <row r="137" spans="1:51">
      <c r="A137" s="26"/>
      <c r="B137" s="26"/>
      <c r="C137" s="20"/>
      <c r="D137" s="14"/>
      <c r="E137" s="13"/>
      <c r="F137" s="13"/>
      <c r="G137" s="13"/>
      <c r="H137" s="13"/>
      <c r="I137" s="13"/>
      <c r="J137" s="13"/>
      <c r="K137" s="14"/>
      <c r="L137" s="13"/>
      <c r="M137" s="13"/>
      <c r="N137" s="13"/>
      <c r="O137" s="13"/>
      <c r="P137" s="14"/>
      <c r="Q137" s="13"/>
      <c r="R137" s="14"/>
      <c r="S137" s="13"/>
      <c r="T137" s="14"/>
      <c r="U137" s="13"/>
      <c r="V137" s="14"/>
      <c r="W137" s="14"/>
      <c r="X137" s="14"/>
      <c r="Y137" s="14"/>
      <c r="Z137" s="13"/>
      <c r="AA137" s="14"/>
      <c r="AB137" s="15"/>
      <c r="AC137" s="13"/>
      <c r="AD137" s="14"/>
      <c r="AE137" s="13"/>
      <c r="AF137" s="14"/>
      <c r="AG137" s="13"/>
      <c r="AH137" s="14"/>
      <c r="AI137" s="14"/>
      <c r="AJ137" s="14"/>
      <c r="AK137" s="15"/>
      <c r="AL137" s="15"/>
      <c r="AM137" s="14"/>
      <c r="AN137" s="14"/>
      <c r="AO137" s="14"/>
      <c r="AP137" s="15"/>
      <c r="AQ137" s="15"/>
      <c r="AR137" s="14"/>
      <c r="AS137" s="14"/>
      <c r="AT137" s="13"/>
      <c r="AU137" s="14"/>
      <c r="AV137" s="14"/>
      <c r="AW137" s="14"/>
      <c r="AX137" s="14"/>
      <c r="AY137" s="16"/>
    </row>
    <row r="138" spans="1:51">
      <c r="A138" s="51" t="s">
        <v>345</v>
      </c>
      <c r="B138" s="26"/>
      <c r="C138" s="20"/>
      <c r="D138" s="14"/>
      <c r="E138" s="13"/>
      <c r="F138" s="13"/>
      <c r="G138" s="13"/>
      <c r="H138" s="13"/>
      <c r="I138" s="13"/>
      <c r="J138" s="13"/>
      <c r="K138" s="14"/>
      <c r="L138" s="13"/>
      <c r="M138" s="13"/>
      <c r="N138" s="13"/>
      <c r="O138" s="13"/>
      <c r="P138" s="14"/>
      <c r="Q138" s="13"/>
      <c r="R138" s="14"/>
      <c r="S138" s="13"/>
      <c r="T138" s="14"/>
      <c r="U138" s="13"/>
      <c r="V138" s="14"/>
      <c r="W138" s="14"/>
      <c r="X138" s="14"/>
      <c r="Y138" s="14"/>
      <c r="Z138" s="13"/>
      <c r="AA138" s="14"/>
      <c r="AB138" s="15"/>
      <c r="AC138" s="13"/>
      <c r="AD138" s="14"/>
      <c r="AE138" s="13"/>
      <c r="AF138" s="14"/>
      <c r="AG138" s="13"/>
      <c r="AH138" s="14"/>
      <c r="AI138" s="14"/>
      <c r="AJ138" s="14"/>
      <c r="AK138" s="15"/>
      <c r="AL138" s="15"/>
      <c r="AM138" s="14"/>
      <c r="AN138" s="14"/>
      <c r="AO138" s="14"/>
      <c r="AP138" s="15"/>
      <c r="AQ138" s="15"/>
      <c r="AR138" s="14"/>
      <c r="AS138" s="14"/>
      <c r="AT138" s="13"/>
      <c r="AU138" s="14"/>
      <c r="AV138" s="14"/>
      <c r="AW138" s="14"/>
      <c r="AX138" s="14"/>
      <c r="AY138" s="16"/>
    </row>
    <row r="139" spans="1:51">
      <c r="A139" s="26" t="s">
        <v>120</v>
      </c>
      <c r="B139" s="27" t="s">
        <v>121</v>
      </c>
      <c r="C139" s="20">
        <v>63.620076713803677</v>
      </c>
      <c r="D139" s="14">
        <v>4.1295720242472749</v>
      </c>
      <c r="E139" s="13" t="s">
        <v>313</v>
      </c>
      <c r="F139" s="13">
        <v>5183.0895912571077</v>
      </c>
      <c r="G139" s="13">
        <v>11292.310109943548</v>
      </c>
      <c r="H139" s="13">
        <v>180.74626222652719</v>
      </c>
      <c r="I139" s="13">
        <v>180.74338441086999</v>
      </c>
      <c r="J139" s="13">
        <v>1075.389420318287</v>
      </c>
      <c r="K139" s="14">
        <v>28.492522092007071</v>
      </c>
      <c r="L139" s="13">
        <v>44.989795892602132</v>
      </c>
      <c r="M139" s="13">
        <v>89.003260439077778</v>
      </c>
      <c r="N139" s="13">
        <v>97.07917839736217</v>
      </c>
      <c r="O139" s="13">
        <v>22.027312423112217</v>
      </c>
      <c r="P139" s="14" t="s">
        <v>315</v>
      </c>
      <c r="Q139" s="13" t="s">
        <v>314</v>
      </c>
      <c r="R139" s="14">
        <v>128.83840864739582</v>
      </c>
      <c r="S139" s="13">
        <v>985.4562334077973</v>
      </c>
      <c r="T139" s="14">
        <v>23.257036677178235</v>
      </c>
      <c r="U139" s="13">
        <v>358.64544272953685</v>
      </c>
      <c r="V139" s="14">
        <v>25.267424379991922</v>
      </c>
      <c r="W139" s="14">
        <v>1.4922680502367207</v>
      </c>
      <c r="X139" s="14">
        <v>0.30762474615880459</v>
      </c>
      <c r="Y139" s="14">
        <v>0.12037485042672759</v>
      </c>
      <c r="Z139" s="13">
        <v>2.7229099930277827</v>
      </c>
      <c r="AA139" s="14" t="s">
        <v>4</v>
      </c>
      <c r="AB139" s="15">
        <v>1.6546313033850453</v>
      </c>
      <c r="AC139" s="13">
        <v>2286.2839588802321</v>
      </c>
      <c r="AD139" s="14">
        <v>103.88193001478447</v>
      </c>
      <c r="AE139" s="13">
        <v>231.75989097138543</v>
      </c>
      <c r="AF139" s="14">
        <v>27.111790456340085</v>
      </c>
      <c r="AG139" s="13">
        <v>100.9735610924353</v>
      </c>
      <c r="AH139" s="14">
        <v>14.174816592235764</v>
      </c>
      <c r="AI139" s="14">
        <v>3.3193171245027053</v>
      </c>
      <c r="AJ139" s="14">
        <v>9.2001950353756961</v>
      </c>
      <c r="AK139" s="15">
        <v>1.0205114991876247</v>
      </c>
      <c r="AL139" s="15">
        <v>5.5189402995813186</v>
      </c>
      <c r="AM139" s="14">
        <v>0.91169906891126207</v>
      </c>
      <c r="AN139" s="14">
        <v>2.2293012004722899</v>
      </c>
      <c r="AO139" s="14">
        <v>0.29173848576109562</v>
      </c>
      <c r="AP139" s="15">
        <v>1.7655509457461305</v>
      </c>
      <c r="AQ139" s="15">
        <v>0.24912333508300608</v>
      </c>
      <c r="AR139" s="14">
        <v>9.7041737707852072</v>
      </c>
      <c r="AS139" s="14">
        <v>1.3037853726130411</v>
      </c>
      <c r="AT139" s="13" t="s">
        <v>316</v>
      </c>
      <c r="AU139" s="14">
        <v>0.41985227483505716</v>
      </c>
      <c r="AV139" s="14">
        <v>19.110971388247101</v>
      </c>
      <c r="AW139" s="14" t="s">
        <v>4</v>
      </c>
      <c r="AX139" s="14">
        <v>13.200030080663778</v>
      </c>
      <c r="AY139" s="16">
        <v>2.8999971578375368</v>
      </c>
    </row>
    <row r="140" spans="1:51">
      <c r="A140" s="26" t="s">
        <v>323</v>
      </c>
      <c r="B140" s="27" t="s">
        <v>177</v>
      </c>
      <c r="C140" s="20">
        <v>52.639375302598303</v>
      </c>
      <c r="D140" s="14">
        <v>4.0318312127008396</v>
      </c>
      <c r="E140" s="13" t="s">
        <v>313</v>
      </c>
      <c r="F140" s="13">
        <v>993.46677342004591</v>
      </c>
      <c r="G140" s="13">
        <v>3227.804490923465</v>
      </c>
      <c r="H140" s="13">
        <v>61.45101635473489</v>
      </c>
      <c r="I140" s="13">
        <v>66.367795801659128</v>
      </c>
      <c r="J140" s="13">
        <v>454.87378101065462</v>
      </c>
      <c r="K140" s="14">
        <v>9.6692515189397099</v>
      </c>
      <c r="L140" s="13">
        <v>25.838257453053288</v>
      </c>
      <c r="M140" s="13">
        <v>13.640134646734806</v>
      </c>
      <c r="N140" s="13">
        <v>51.403017793716046</v>
      </c>
      <c r="O140" s="13">
        <v>15.407621517172965</v>
      </c>
      <c r="P140" s="14">
        <v>0.35254932840889358</v>
      </c>
      <c r="Q140" s="13" t="s">
        <v>314</v>
      </c>
      <c r="R140" s="14">
        <v>134.29209519685111</v>
      </c>
      <c r="S140" s="13">
        <v>561.57063487998641</v>
      </c>
      <c r="T140" s="14">
        <v>9.7992153502450012</v>
      </c>
      <c r="U140" s="13">
        <v>134.9334909815959</v>
      </c>
      <c r="V140" s="14">
        <v>9.814447338326703</v>
      </c>
      <c r="W140" s="14">
        <v>0.5721496406721327</v>
      </c>
      <c r="X140" s="14" t="s">
        <v>315</v>
      </c>
      <c r="Y140" s="14" t="s">
        <v>4</v>
      </c>
      <c r="Z140" s="13">
        <v>1.6594482594925135</v>
      </c>
      <c r="AA140" s="14">
        <v>0.11338879653756959</v>
      </c>
      <c r="AB140" s="15">
        <v>4.8911751889398909</v>
      </c>
      <c r="AC140" s="13">
        <v>721.63895030308072</v>
      </c>
      <c r="AD140" s="14">
        <v>36.463915116170014</v>
      </c>
      <c r="AE140" s="13">
        <v>63.355502223686024</v>
      </c>
      <c r="AF140" s="14">
        <v>7.0154940196592968</v>
      </c>
      <c r="AG140" s="13">
        <v>23.740780938200349</v>
      </c>
      <c r="AH140" s="14">
        <v>3.9915764091787218</v>
      </c>
      <c r="AI140" s="14">
        <v>0.91084676965398959</v>
      </c>
      <c r="AJ140" s="14">
        <v>2.7490140767623821</v>
      </c>
      <c r="AK140" s="15">
        <v>0.3726680783273133</v>
      </c>
      <c r="AL140" s="15">
        <v>2.0394841506806318</v>
      </c>
      <c r="AM140" s="14">
        <v>0.38694242517868593</v>
      </c>
      <c r="AN140" s="14">
        <v>1.073687123310628</v>
      </c>
      <c r="AO140" s="14">
        <v>0.14990140756344481</v>
      </c>
      <c r="AP140" s="15">
        <v>0.94489278036247082</v>
      </c>
      <c r="AQ140" s="15">
        <v>0.14385136410725369</v>
      </c>
      <c r="AR140" s="14">
        <v>3.9739440500169754</v>
      </c>
      <c r="AS140" s="14">
        <v>0.71784025126693063</v>
      </c>
      <c r="AT140" s="13" t="s">
        <v>316</v>
      </c>
      <c r="AU140" s="14">
        <v>0.61232026036612441</v>
      </c>
      <c r="AV140" s="14">
        <v>27.999010701178843</v>
      </c>
      <c r="AW140" s="14">
        <v>0.12074261465699335</v>
      </c>
      <c r="AX140" s="14">
        <v>18.276178244983797</v>
      </c>
      <c r="AY140" s="16">
        <v>5.2223061308583061</v>
      </c>
    </row>
    <row r="141" spans="1:51">
      <c r="A141" s="26" t="s">
        <v>324</v>
      </c>
      <c r="B141" s="27" t="s">
        <v>178</v>
      </c>
      <c r="C141" s="20">
        <v>41.732800401650479</v>
      </c>
      <c r="D141" s="14">
        <v>3.4041443479910276</v>
      </c>
      <c r="E141" s="13" t="s">
        <v>313</v>
      </c>
      <c r="F141" s="13">
        <v>1107.1384372234772</v>
      </c>
      <c r="G141" s="13">
        <v>3952.2971178189337</v>
      </c>
      <c r="H141" s="13">
        <v>70.297127539427692</v>
      </c>
      <c r="I141" s="13">
        <v>51.264151924293053</v>
      </c>
      <c r="J141" s="13">
        <v>549.41825647517089</v>
      </c>
      <c r="K141" s="14">
        <v>10.566053409563148</v>
      </c>
      <c r="L141" s="13">
        <v>25.450521318533347</v>
      </c>
      <c r="M141" s="13">
        <v>5.7305518653343874</v>
      </c>
      <c r="N141" s="13">
        <v>56.959212375012548</v>
      </c>
      <c r="O141" s="13">
        <v>19.169227307553292</v>
      </c>
      <c r="P141" s="14">
        <v>0.5420254622762164</v>
      </c>
      <c r="Q141" s="13" t="s">
        <v>314</v>
      </c>
      <c r="R141" s="14">
        <v>128.61102925385799</v>
      </c>
      <c r="S141" s="13">
        <v>499.43594130614014</v>
      </c>
      <c r="T141" s="14">
        <v>12.059191430714751</v>
      </c>
      <c r="U141" s="13">
        <v>143.89857212428339</v>
      </c>
      <c r="V141" s="14">
        <v>12.825245541338825</v>
      </c>
      <c r="W141" s="14">
        <v>0.60000071070556027</v>
      </c>
      <c r="X141" s="14" t="s">
        <v>315</v>
      </c>
      <c r="Y141" s="14" t="s">
        <v>4</v>
      </c>
      <c r="Z141" s="13">
        <v>2.2188178561463823</v>
      </c>
      <c r="AA141" s="14" t="s">
        <v>4</v>
      </c>
      <c r="AB141" s="15">
        <v>4.0346764593160414</v>
      </c>
      <c r="AC141" s="13">
        <v>827.90604132037447</v>
      </c>
      <c r="AD141" s="14">
        <v>51.547167462796587</v>
      </c>
      <c r="AE141" s="13">
        <v>87.443036100630394</v>
      </c>
      <c r="AF141" s="14">
        <v>9.5977045133283596</v>
      </c>
      <c r="AG141" s="13">
        <v>33.071246373077848</v>
      </c>
      <c r="AH141" s="14">
        <v>5.126574987221721</v>
      </c>
      <c r="AI141" s="14">
        <v>1.1308917966891723</v>
      </c>
      <c r="AJ141" s="14">
        <v>3.5687085257479572</v>
      </c>
      <c r="AK141" s="15">
        <v>0.45530777765845337</v>
      </c>
      <c r="AL141" s="15">
        <v>2.500217471720044</v>
      </c>
      <c r="AM141" s="14">
        <v>0.45751698698569276</v>
      </c>
      <c r="AN141" s="14">
        <v>1.3302742771992146</v>
      </c>
      <c r="AO141" s="14">
        <v>0.18345322318869667</v>
      </c>
      <c r="AP141" s="15">
        <v>1.2678717217889703</v>
      </c>
      <c r="AQ141" s="15">
        <v>0.17556509151340244</v>
      </c>
      <c r="AR141" s="14">
        <v>3.9713272682935341</v>
      </c>
      <c r="AS141" s="14">
        <v>0.95817638491284929</v>
      </c>
      <c r="AT141" s="13" t="s">
        <v>316</v>
      </c>
      <c r="AU141" s="14">
        <v>0.4903240922851988</v>
      </c>
      <c r="AV141" s="14">
        <v>22.452661461436659</v>
      </c>
      <c r="AW141" s="14" t="s">
        <v>4</v>
      </c>
      <c r="AX141" s="14">
        <v>10.937140879865296</v>
      </c>
      <c r="AY141" s="16">
        <v>4.1508810900656066</v>
      </c>
    </row>
    <row r="142" spans="1:51">
      <c r="A142" s="26" t="s">
        <v>179</v>
      </c>
      <c r="B142" s="27" t="s">
        <v>180</v>
      </c>
      <c r="C142" s="20">
        <v>26.081145638937546</v>
      </c>
      <c r="D142" s="14">
        <v>4.0662255868061399</v>
      </c>
      <c r="E142" s="13" t="s">
        <v>313</v>
      </c>
      <c r="F142" s="13">
        <v>632.95988414679903</v>
      </c>
      <c r="G142" s="13">
        <v>1317.8497866205903</v>
      </c>
      <c r="H142" s="13">
        <v>23.848492231714129</v>
      </c>
      <c r="I142" s="13">
        <v>29.850689272067875</v>
      </c>
      <c r="J142" s="13">
        <v>241.48850728729093</v>
      </c>
      <c r="K142" s="14">
        <v>3.2729096263964466</v>
      </c>
      <c r="L142" s="13">
        <v>5.1842631376860089</v>
      </c>
      <c r="M142" s="13">
        <v>2.8677403480146935</v>
      </c>
      <c r="N142" s="13">
        <v>31.646912873625354</v>
      </c>
      <c r="O142" s="13">
        <v>18.629443187292054</v>
      </c>
      <c r="P142" s="14" t="s">
        <v>315</v>
      </c>
      <c r="Q142" s="13" t="s">
        <v>314</v>
      </c>
      <c r="R142" s="14">
        <v>161.33505970419299</v>
      </c>
      <c r="S142" s="13">
        <v>309.4338202603995</v>
      </c>
      <c r="T142" s="14">
        <v>8.3639400489494999</v>
      </c>
      <c r="U142" s="13">
        <v>104.37264036957087</v>
      </c>
      <c r="V142" s="14">
        <v>7.3883186485614525</v>
      </c>
      <c r="W142" s="14">
        <v>0.25353557890740391</v>
      </c>
      <c r="X142" s="14" t="s">
        <v>315</v>
      </c>
      <c r="Y142" s="14" t="s">
        <v>4</v>
      </c>
      <c r="Z142" s="13">
        <v>2.8989057556566573</v>
      </c>
      <c r="AA142" s="14" t="s">
        <v>4</v>
      </c>
      <c r="AB142" s="15">
        <v>3.0737090385970665</v>
      </c>
      <c r="AC142" s="13">
        <v>733.7262685206058</v>
      </c>
      <c r="AD142" s="14">
        <v>30.212213211664078</v>
      </c>
      <c r="AE142" s="13">
        <v>52.170916770014152</v>
      </c>
      <c r="AF142" s="14">
        <v>5.7238842318688032</v>
      </c>
      <c r="AG142" s="13">
        <v>18.877331333446222</v>
      </c>
      <c r="AH142" s="14">
        <v>3.4053710116735587</v>
      </c>
      <c r="AI142" s="14">
        <v>0.75894705766869608</v>
      </c>
      <c r="AJ142" s="14">
        <v>2.3476932759726701</v>
      </c>
      <c r="AK142" s="15">
        <v>0.2936107887081445</v>
      </c>
      <c r="AL142" s="15">
        <v>1.6472301985009274</v>
      </c>
      <c r="AM142" s="14">
        <v>0.31864759700762141</v>
      </c>
      <c r="AN142" s="14">
        <v>0.84820427084114358</v>
      </c>
      <c r="AO142" s="14">
        <v>0.12498199937900729</v>
      </c>
      <c r="AP142" s="15">
        <v>0.79790063053250071</v>
      </c>
      <c r="AQ142" s="15">
        <v>0.12372899122811305</v>
      </c>
      <c r="AR142" s="14">
        <v>3.1180028686635115</v>
      </c>
      <c r="AS142" s="14">
        <v>0.72608763389688069</v>
      </c>
      <c r="AT142" s="13" t="s">
        <v>316</v>
      </c>
      <c r="AU142" s="14">
        <v>0.61681546440841506</v>
      </c>
      <c r="AV142" s="14">
        <v>30.099319808505093</v>
      </c>
      <c r="AW142" s="14" t="s">
        <v>4</v>
      </c>
      <c r="AX142" s="14">
        <v>10.598742564386795</v>
      </c>
      <c r="AY142" s="16">
        <v>3.4887738525052123</v>
      </c>
    </row>
    <row r="143" spans="1:51">
      <c r="A143" s="26" t="s">
        <v>181</v>
      </c>
      <c r="B143" s="27" t="s">
        <v>182</v>
      </c>
      <c r="C143" s="20">
        <v>63.634549588629675</v>
      </c>
      <c r="D143" s="14">
        <v>2.8409255688561461</v>
      </c>
      <c r="E143" s="13" t="s">
        <v>313</v>
      </c>
      <c r="F143" s="13">
        <v>3297.9356776795335</v>
      </c>
      <c r="G143" s="13">
        <v>7151.6502871426965</v>
      </c>
      <c r="H143" s="13">
        <v>105.59175702271268</v>
      </c>
      <c r="I143" s="13">
        <v>72.441024075714751</v>
      </c>
      <c r="J143" s="13">
        <v>651.76643229803028</v>
      </c>
      <c r="K143" s="14">
        <v>16.444518497211586</v>
      </c>
      <c r="L143" s="13">
        <v>45.708094563754599</v>
      </c>
      <c r="M143" s="13">
        <v>36.011854925601931</v>
      </c>
      <c r="N143" s="13">
        <v>83.976398779596295</v>
      </c>
      <c r="O143" s="13">
        <v>16.889375651275028</v>
      </c>
      <c r="P143" s="14" t="s">
        <v>315</v>
      </c>
      <c r="Q143" s="13" t="s">
        <v>314</v>
      </c>
      <c r="R143" s="14">
        <v>104.97736954937362</v>
      </c>
      <c r="S143" s="13">
        <v>916.1417800857389</v>
      </c>
      <c r="T143" s="14">
        <v>15.961004675622064</v>
      </c>
      <c r="U143" s="13">
        <v>242.64021617477965</v>
      </c>
      <c r="V143" s="14">
        <v>21.229076664997514</v>
      </c>
      <c r="W143" s="14">
        <v>0.8218023071646765</v>
      </c>
      <c r="X143" s="14" t="s">
        <v>315</v>
      </c>
      <c r="Y143" s="14">
        <v>0.10006514030238298</v>
      </c>
      <c r="Z143" s="13">
        <v>1.7040988224673197</v>
      </c>
      <c r="AA143" s="14" t="s">
        <v>4</v>
      </c>
      <c r="AB143" s="15">
        <v>3.0797661982891791</v>
      </c>
      <c r="AC143" s="13">
        <v>1192.0604908713119</v>
      </c>
      <c r="AD143" s="14">
        <v>79.512112733589149</v>
      </c>
      <c r="AE143" s="13">
        <v>150.08631968792852</v>
      </c>
      <c r="AF143" s="14">
        <v>17.055955796902861</v>
      </c>
      <c r="AG143" s="13">
        <v>62.983868305970283</v>
      </c>
      <c r="AH143" s="14">
        <v>8.8377561245511522</v>
      </c>
      <c r="AI143" s="14">
        <v>1.9898801833592845</v>
      </c>
      <c r="AJ143" s="14">
        <v>5.8284911799905741</v>
      </c>
      <c r="AK143" s="15">
        <v>0.68684601457440486</v>
      </c>
      <c r="AL143" s="15">
        <v>3.4849315531725376</v>
      </c>
      <c r="AM143" s="14">
        <v>0.64946945964445324</v>
      </c>
      <c r="AN143" s="14">
        <v>1.6869621914612098</v>
      </c>
      <c r="AO143" s="14">
        <v>0.22902163095261044</v>
      </c>
      <c r="AP143" s="15">
        <v>1.3792584701760373</v>
      </c>
      <c r="AQ143" s="15">
        <v>0.19476361528702058</v>
      </c>
      <c r="AR143" s="14">
        <v>6.0535379822277111</v>
      </c>
      <c r="AS143" s="14">
        <v>1.1089653229813055</v>
      </c>
      <c r="AT143" s="13" t="s">
        <v>316</v>
      </c>
      <c r="AU143" s="14">
        <v>0.45843316570471626</v>
      </c>
      <c r="AV143" s="14">
        <v>22.456734458163595</v>
      </c>
      <c r="AW143" s="14" t="s">
        <v>4</v>
      </c>
      <c r="AX143" s="14">
        <v>11.373417657506796</v>
      </c>
      <c r="AY143" s="16">
        <v>3.2722452559068187</v>
      </c>
    </row>
    <row r="144" spans="1:51">
      <c r="A144" s="26" t="s">
        <v>183</v>
      </c>
      <c r="B144" s="27" t="s">
        <v>184</v>
      </c>
      <c r="C144" s="20">
        <v>56.929066267973425</v>
      </c>
      <c r="D144" s="14">
        <v>3.2922464547900647</v>
      </c>
      <c r="E144" s="13" t="s">
        <v>313</v>
      </c>
      <c r="F144" s="13">
        <v>1792.7873910988897</v>
      </c>
      <c r="G144" s="13">
        <v>4267.8002930120401</v>
      </c>
      <c r="H144" s="13">
        <v>62.848935738294578</v>
      </c>
      <c r="I144" s="13">
        <v>51.30057616586037</v>
      </c>
      <c r="J144" s="13">
        <v>512.72472754839089</v>
      </c>
      <c r="K144" s="14">
        <v>10.185604273587648</v>
      </c>
      <c r="L144" s="13">
        <v>26.506303657148973</v>
      </c>
      <c r="M144" s="13">
        <v>39.279215170985182</v>
      </c>
      <c r="N144" s="13">
        <v>68.245768143196301</v>
      </c>
      <c r="O144" s="13">
        <v>17.620823525965807</v>
      </c>
      <c r="P144" s="14" t="s">
        <v>315</v>
      </c>
      <c r="Q144" s="13" t="s">
        <v>314</v>
      </c>
      <c r="R144" s="14">
        <v>138.20672376883613</v>
      </c>
      <c r="S144" s="13">
        <v>603.95989082951075</v>
      </c>
      <c r="T144" s="14">
        <v>12.446844307573063</v>
      </c>
      <c r="U144" s="13">
        <v>192.08684559241902</v>
      </c>
      <c r="V144" s="14">
        <v>13.81400646407889</v>
      </c>
      <c r="W144" s="14">
        <v>0.58435753579686511</v>
      </c>
      <c r="X144" s="14" t="s">
        <v>315</v>
      </c>
      <c r="Y144" s="14" t="s">
        <v>4</v>
      </c>
      <c r="Z144" s="13">
        <v>3.0993317448429574</v>
      </c>
      <c r="AA144" s="14" t="s">
        <v>4</v>
      </c>
      <c r="AB144" s="15">
        <v>3.9911497730686163</v>
      </c>
      <c r="AC144" s="13">
        <v>853.5988701875558</v>
      </c>
      <c r="AD144" s="14">
        <v>53.782407242338323</v>
      </c>
      <c r="AE144" s="13">
        <v>99.342607134347901</v>
      </c>
      <c r="AF144" s="14">
        <v>11.083564664127172</v>
      </c>
      <c r="AG144" s="13">
        <v>40.390773852607843</v>
      </c>
      <c r="AH144" s="14">
        <v>6.305203671456777</v>
      </c>
      <c r="AI144" s="14">
        <v>1.3841959450363421</v>
      </c>
      <c r="AJ144" s="14">
        <v>3.9866013636193598</v>
      </c>
      <c r="AK144" s="15">
        <v>0.4823408190843716</v>
      </c>
      <c r="AL144" s="15">
        <v>2.5447025389090636</v>
      </c>
      <c r="AM144" s="14">
        <v>0.47747244765989932</v>
      </c>
      <c r="AN144" s="14">
        <v>1.2165557722511549</v>
      </c>
      <c r="AO144" s="14">
        <v>0.17488698737920105</v>
      </c>
      <c r="AP144" s="15">
        <v>1.0414342447325122</v>
      </c>
      <c r="AQ144" s="15">
        <v>0.15246683589481116</v>
      </c>
      <c r="AR144" s="14">
        <v>4.9289839424243125</v>
      </c>
      <c r="AS144" s="14">
        <v>0.87137228025803681</v>
      </c>
      <c r="AT144" s="13" t="s">
        <v>316</v>
      </c>
      <c r="AU144" s="14">
        <v>0.60987392070960689</v>
      </c>
      <c r="AV144" s="14">
        <v>26.959286697397033</v>
      </c>
      <c r="AW144" s="14" t="s">
        <v>4</v>
      </c>
      <c r="AX144" s="14">
        <v>11.493890631271233</v>
      </c>
      <c r="AY144" s="16">
        <v>2.9590743751006876</v>
      </c>
    </row>
    <row r="145" spans="1:51">
      <c r="A145" s="26" t="s">
        <v>207</v>
      </c>
      <c r="B145" s="27" t="s">
        <v>208</v>
      </c>
      <c r="C145" s="20">
        <v>48.201492733537172</v>
      </c>
      <c r="D145" s="14">
        <v>3.5130684546882214</v>
      </c>
      <c r="E145" s="13" t="s">
        <v>313</v>
      </c>
      <c r="F145" s="13">
        <v>1057.2635554346332</v>
      </c>
      <c r="G145" s="13">
        <v>3857.3700101216714</v>
      </c>
      <c r="H145" s="13">
        <v>68.404883191205201</v>
      </c>
      <c r="I145" s="13">
        <v>45.727815849052192</v>
      </c>
      <c r="J145" s="13">
        <v>348.41606730739659</v>
      </c>
      <c r="K145" s="14">
        <v>9.4991941848312713</v>
      </c>
      <c r="L145" s="13">
        <v>20.159282321512663</v>
      </c>
      <c r="M145" s="13">
        <v>2.5606864399463682</v>
      </c>
      <c r="N145" s="13">
        <v>103.48645423183068</v>
      </c>
      <c r="O145" s="13">
        <v>19.135492184933064</v>
      </c>
      <c r="P145" s="14">
        <v>1.5594029140731049</v>
      </c>
      <c r="Q145" s="13" t="s">
        <v>314</v>
      </c>
      <c r="R145" s="14">
        <v>132.72721160850236</v>
      </c>
      <c r="S145" s="13">
        <v>353.38336664612012</v>
      </c>
      <c r="T145" s="14">
        <v>8.8902000338365017</v>
      </c>
      <c r="U145" s="13">
        <v>142.98130886723465</v>
      </c>
      <c r="V145" s="14">
        <v>12.511904096935577</v>
      </c>
      <c r="W145" s="14">
        <v>0.25857638840350455</v>
      </c>
      <c r="X145" s="14" t="s">
        <v>315</v>
      </c>
      <c r="Y145" s="14" t="s">
        <v>4</v>
      </c>
      <c r="Z145" s="13">
        <v>2.301768112244726</v>
      </c>
      <c r="AA145" s="14">
        <v>0.19196059364789084</v>
      </c>
      <c r="AB145" s="15">
        <v>4.1247536199719228</v>
      </c>
      <c r="AC145" s="13">
        <v>689.18790824169332</v>
      </c>
      <c r="AD145" s="14">
        <v>35.509514820901636</v>
      </c>
      <c r="AE145" s="13">
        <v>65.901013307234777</v>
      </c>
      <c r="AF145" s="14">
        <v>7.613822333316608</v>
      </c>
      <c r="AG145" s="13">
        <v>25.208612977950846</v>
      </c>
      <c r="AH145" s="14">
        <v>4.0552940556774963</v>
      </c>
      <c r="AI145" s="14">
        <v>0.91414232070138446</v>
      </c>
      <c r="AJ145" s="14">
        <v>2.657550580774763</v>
      </c>
      <c r="AK145" s="15">
        <v>0.34808645229544921</v>
      </c>
      <c r="AL145" s="15">
        <v>1.8827749279871391</v>
      </c>
      <c r="AM145" s="14">
        <v>0.37290548997215478</v>
      </c>
      <c r="AN145" s="14">
        <v>1.056754045503552</v>
      </c>
      <c r="AO145" s="14">
        <v>0.15732781223249917</v>
      </c>
      <c r="AP145" s="15">
        <v>0.97209158293541598</v>
      </c>
      <c r="AQ145" s="15">
        <v>0.15706040303406993</v>
      </c>
      <c r="AR145" s="14">
        <v>4.217726797174433</v>
      </c>
      <c r="AS145" s="14">
        <v>0.91587226558806811</v>
      </c>
      <c r="AT145" s="13">
        <v>2.6433836094882617</v>
      </c>
      <c r="AU145" s="14">
        <v>0.49858919239197136</v>
      </c>
      <c r="AV145" s="14">
        <v>25.393683129626094</v>
      </c>
      <c r="AW145" s="14">
        <v>0.27192092486402647</v>
      </c>
      <c r="AX145" s="14">
        <v>14.201213529807296</v>
      </c>
      <c r="AY145" s="16">
        <v>4.6959045935649435</v>
      </c>
    </row>
    <row r="146" spans="1:51">
      <c r="A146" s="26" t="s">
        <v>247</v>
      </c>
      <c r="B146" s="27" t="s">
        <v>248</v>
      </c>
      <c r="C146" s="20">
        <v>67.784997088487174</v>
      </c>
      <c r="D146" s="14">
        <v>3.6979513014962717</v>
      </c>
      <c r="E146" s="13" t="s">
        <v>313</v>
      </c>
      <c r="F146" s="13">
        <v>1025.4598567300147</v>
      </c>
      <c r="G146" s="13">
        <v>3074.863465509909</v>
      </c>
      <c r="H146" s="13">
        <v>55.854075788382197</v>
      </c>
      <c r="I146" s="13">
        <v>34.001001744423753</v>
      </c>
      <c r="J146" s="13">
        <v>493.6847476432809</v>
      </c>
      <c r="K146" s="14">
        <v>8.1683843294141472</v>
      </c>
      <c r="L146" s="13">
        <v>21.373501319644223</v>
      </c>
      <c r="M146" s="13">
        <v>20.875012158575807</v>
      </c>
      <c r="N146" s="13">
        <v>66.322909995903785</v>
      </c>
      <c r="O146" s="13">
        <v>18.986193860140098</v>
      </c>
      <c r="P146" s="14">
        <v>0.72656483192650201</v>
      </c>
      <c r="Q146" s="13" t="s">
        <v>314</v>
      </c>
      <c r="R146" s="14">
        <v>129.47544328544049</v>
      </c>
      <c r="S146" s="13">
        <v>343.16657787042516</v>
      </c>
      <c r="T146" s="14">
        <v>11.954296639873251</v>
      </c>
      <c r="U146" s="13">
        <v>192.49303318819526</v>
      </c>
      <c r="V146" s="14">
        <v>10.510922743244389</v>
      </c>
      <c r="W146" s="14">
        <v>0.25614757150427458</v>
      </c>
      <c r="X146" s="14" t="s">
        <v>315</v>
      </c>
      <c r="Y146" s="14" t="s">
        <v>4</v>
      </c>
      <c r="Z146" s="13">
        <v>2.4141218499072132</v>
      </c>
      <c r="AA146" s="14" t="s">
        <v>4</v>
      </c>
      <c r="AB146" s="15">
        <v>4.6069635395949291</v>
      </c>
      <c r="AC146" s="13">
        <v>675.39837968326822</v>
      </c>
      <c r="AD146" s="14">
        <v>35.068780932532327</v>
      </c>
      <c r="AE146" s="13">
        <v>64.497835880835396</v>
      </c>
      <c r="AF146" s="14">
        <v>7.2097423558156084</v>
      </c>
      <c r="AG146" s="13">
        <v>25.969690966586217</v>
      </c>
      <c r="AH146" s="14">
        <v>4.4021137145886406</v>
      </c>
      <c r="AI146" s="14">
        <v>1.0275873897831806</v>
      </c>
      <c r="AJ146" s="14">
        <v>3.3147171917858169</v>
      </c>
      <c r="AK146" s="15">
        <v>0.44196543692949952</v>
      </c>
      <c r="AL146" s="15">
        <v>2.5211654678115942</v>
      </c>
      <c r="AM146" s="14">
        <v>0.46994595860642835</v>
      </c>
      <c r="AN146" s="14">
        <v>1.3407400355672667</v>
      </c>
      <c r="AO146" s="14">
        <v>0.18316219258236044</v>
      </c>
      <c r="AP146" s="15">
        <v>1.2490243557841854</v>
      </c>
      <c r="AQ146" s="15">
        <v>0.17954894800073432</v>
      </c>
      <c r="AR146" s="14">
        <v>5.1129878709232148</v>
      </c>
      <c r="AS146" s="14">
        <v>0.80961494983896809</v>
      </c>
      <c r="AT146" s="13" t="s">
        <v>316</v>
      </c>
      <c r="AU146" s="14">
        <v>0.46412364905062187</v>
      </c>
      <c r="AV146" s="14">
        <v>23.782969730637408</v>
      </c>
      <c r="AW146" s="14" t="s">
        <v>4</v>
      </c>
      <c r="AX146" s="14">
        <v>11.383088494470982</v>
      </c>
      <c r="AY146" s="16">
        <v>3.5185497781499189</v>
      </c>
    </row>
    <row r="147" spans="1:51">
      <c r="A147" s="26" t="s">
        <v>249</v>
      </c>
      <c r="B147" s="27" t="s">
        <v>250</v>
      </c>
      <c r="C147" s="20">
        <v>71.107542136317164</v>
      </c>
      <c r="D147" s="14">
        <v>2.0611126877382402</v>
      </c>
      <c r="E147" s="13" t="s">
        <v>313</v>
      </c>
      <c r="F147" s="13">
        <v>1183.4134323526584</v>
      </c>
      <c r="G147" s="13">
        <v>4497.0484698920218</v>
      </c>
      <c r="H147" s="13">
        <v>81.855765574632699</v>
      </c>
      <c r="I147" s="13">
        <v>52.434911729046995</v>
      </c>
      <c r="J147" s="13">
        <v>641.67444909027404</v>
      </c>
      <c r="K147" s="14">
        <v>13.116950045365897</v>
      </c>
      <c r="L147" s="13">
        <v>32.868336813114283</v>
      </c>
      <c r="M147" s="13">
        <v>10.843917564353431</v>
      </c>
      <c r="N147" s="13">
        <v>73.125737130535043</v>
      </c>
      <c r="O147" s="13">
        <v>21.214571856425387</v>
      </c>
      <c r="P147" s="14">
        <v>5.2843520628887974</v>
      </c>
      <c r="Q147" s="13" t="s">
        <v>314</v>
      </c>
      <c r="R147" s="14">
        <v>113.76981317099862</v>
      </c>
      <c r="S147" s="13">
        <v>599.36338579830522</v>
      </c>
      <c r="T147" s="14">
        <v>13.237369018093439</v>
      </c>
      <c r="U147" s="13">
        <v>190.30780819929589</v>
      </c>
      <c r="V147" s="14">
        <v>12.742971000054077</v>
      </c>
      <c r="W147" s="14">
        <v>0.39325231704066016</v>
      </c>
      <c r="X147" s="14" t="s">
        <v>315</v>
      </c>
      <c r="Y147" s="14">
        <v>0.25681130008243219</v>
      </c>
      <c r="Z147" s="13">
        <v>2.3447531371051884</v>
      </c>
      <c r="AA147" s="14">
        <v>0.24340515315397956</v>
      </c>
      <c r="AB147" s="15">
        <v>2.9411527877733037</v>
      </c>
      <c r="AC147" s="13">
        <v>804.20858047273077</v>
      </c>
      <c r="AD147" s="14">
        <v>46.525937565811766</v>
      </c>
      <c r="AE147" s="13">
        <v>86.19248937215103</v>
      </c>
      <c r="AF147" s="14">
        <v>9.2574490015222963</v>
      </c>
      <c r="AG147" s="13">
        <v>32.683410569166782</v>
      </c>
      <c r="AH147" s="14">
        <v>4.9599239437157721</v>
      </c>
      <c r="AI147" s="14">
        <v>1.1989417658238322</v>
      </c>
      <c r="AJ147" s="14">
        <v>3.5994433402669195</v>
      </c>
      <c r="AK147" s="15">
        <v>0.46923015494443598</v>
      </c>
      <c r="AL147" s="15">
        <v>2.6267999515126914</v>
      </c>
      <c r="AM147" s="14">
        <v>0.5258708538671526</v>
      </c>
      <c r="AN147" s="14">
        <v>1.4150673031552934</v>
      </c>
      <c r="AO147" s="14">
        <v>0.20232409089051728</v>
      </c>
      <c r="AP147" s="15">
        <v>1.3542897604464548</v>
      </c>
      <c r="AQ147" s="15">
        <v>0.21483790766395616</v>
      </c>
      <c r="AR147" s="14">
        <v>5.2571006711960839</v>
      </c>
      <c r="AS147" s="14">
        <v>0.91214952231807434</v>
      </c>
      <c r="AT147" s="13" t="s">
        <v>316</v>
      </c>
      <c r="AU147" s="14">
        <v>0.39355446727303001</v>
      </c>
      <c r="AV147" s="14">
        <v>34.369015437859346</v>
      </c>
      <c r="AW147" s="14">
        <v>0.12282311422059959</v>
      </c>
      <c r="AX147" s="14">
        <v>12.96517328265886</v>
      </c>
      <c r="AY147" s="16">
        <v>3.0260993939950875</v>
      </c>
    </row>
    <row r="148" spans="1:51">
      <c r="A148" s="26" t="s">
        <v>251</v>
      </c>
      <c r="B148" s="27" t="s">
        <v>252</v>
      </c>
      <c r="C148" s="20">
        <v>49.774323736583234</v>
      </c>
      <c r="D148" s="14">
        <v>3.0739475841577146</v>
      </c>
      <c r="E148" s="13" t="s">
        <v>313</v>
      </c>
      <c r="F148" s="13">
        <v>1285.2313083691897</v>
      </c>
      <c r="G148" s="13">
        <v>4283.9405641662897</v>
      </c>
      <c r="H148" s="13">
        <v>76.440867691026455</v>
      </c>
      <c r="I148" s="13">
        <v>49.381056081646626</v>
      </c>
      <c r="J148" s="13">
        <v>566.75449313122726</v>
      </c>
      <c r="K148" s="14">
        <v>12.682953529015522</v>
      </c>
      <c r="L148" s="13">
        <v>39.181483892646163</v>
      </c>
      <c r="M148" s="13">
        <v>10.262365435525805</v>
      </c>
      <c r="N148" s="13">
        <v>60.149317609332357</v>
      </c>
      <c r="O148" s="13">
        <v>17.183832453907069</v>
      </c>
      <c r="P148" s="14">
        <v>1.2665777312101798</v>
      </c>
      <c r="Q148" s="13" t="s">
        <v>314</v>
      </c>
      <c r="R148" s="14">
        <v>100.76170144526424</v>
      </c>
      <c r="S148" s="13">
        <v>617.82467291806267</v>
      </c>
      <c r="T148" s="14">
        <v>14.537048719902126</v>
      </c>
      <c r="U148" s="13">
        <v>196.4005825222134</v>
      </c>
      <c r="V148" s="14">
        <v>13.122587855952514</v>
      </c>
      <c r="W148" s="14">
        <v>0.87803722298244513</v>
      </c>
      <c r="X148" s="14" t="s">
        <v>315</v>
      </c>
      <c r="Y148" s="14">
        <v>0.12126920599489729</v>
      </c>
      <c r="Z148" s="13">
        <v>1.9041482718450571</v>
      </c>
      <c r="AA148" s="14">
        <v>0.13124834637829208</v>
      </c>
      <c r="AB148" s="15">
        <v>3.0442346809134913</v>
      </c>
      <c r="AC148" s="13">
        <v>867.54858217538083</v>
      </c>
      <c r="AD148" s="14">
        <v>63.110286132307266</v>
      </c>
      <c r="AE148" s="13">
        <v>108.79258061614665</v>
      </c>
      <c r="AF148" s="14">
        <v>11.281549410867171</v>
      </c>
      <c r="AG148" s="13">
        <v>38.348863560254095</v>
      </c>
      <c r="AH148" s="14">
        <v>5.8846098310749957</v>
      </c>
      <c r="AI148" s="14">
        <v>1.3477104667737538</v>
      </c>
      <c r="AJ148" s="14">
        <v>4.2141505023257846</v>
      </c>
      <c r="AK148" s="15">
        <v>0.5382600658578085</v>
      </c>
      <c r="AL148" s="15">
        <v>3.0564954443760821</v>
      </c>
      <c r="AM148" s="14">
        <v>0.57481030532912036</v>
      </c>
      <c r="AN148" s="14">
        <v>1.6354981422783657</v>
      </c>
      <c r="AO148" s="14">
        <v>0.23561815196330607</v>
      </c>
      <c r="AP148" s="15">
        <v>1.495680750567256</v>
      </c>
      <c r="AQ148" s="15">
        <v>0.2129933227364737</v>
      </c>
      <c r="AR148" s="14">
        <v>5.4275733372766526</v>
      </c>
      <c r="AS148" s="14">
        <v>0.96837443171029924</v>
      </c>
      <c r="AT148" s="13" t="s">
        <v>316</v>
      </c>
      <c r="AU148" s="14">
        <v>0.36409073964212818</v>
      </c>
      <c r="AV148" s="14">
        <v>22.330551524160967</v>
      </c>
      <c r="AW148" s="14">
        <v>0.11957884263340771</v>
      </c>
      <c r="AX148" s="14">
        <v>15.855092294858423</v>
      </c>
      <c r="AY148" s="16">
        <v>2.6854135670993688</v>
      </c>
    </row>
    <row r="149" spans="1:51">
      <c r="A149" s="26" t="s">
        <v>253</v>
      </c>
      <c r="B149" s="27" t="s">
        <v>254</v>
      </c>
      <c r="C149" s="20">
        <v>54.250107217644924</v>
      </c>
      <c r="D149" s="14">
        <v>2.4518485430065398</v>
      </c>
      <c r="E149" s="13" t="s">
        <v>313</v>
      </c>
      <c r="F149" s="13">
        <v>1310.8031364135334</v>
      </c>
      <c r="G149" s="13">
        <v>3949.8056519837464</v>
      </c>
      <c r="H149" s="13">
        <v>77.826332644545829</v>
      </c>
      <c r="I149" s="13">
        <v>50.325311288636563</v>
      </c>
      <c r="J149" s="13">
        <v>608.98750173482154</v>
      </c>
      <c r="K149" s="14">
        <v>12.604433124142023</v>
      </c>
      <c r="L149" s="13">
        <v>29.120600020994598</v>
      </c>
      <c r="M149" s="13">
        <v>22.351090352015742</v>
      </c>
      <c r="N149" s="13">
        <v>62.276390532207046</v>
      </c>
      <c r="O149" s="13">
        <v>17.147497389735719</v>
      </c>
      <c r="P149" s="14">
        <v>1.1416886041486312</v>
      </c>
      <c r="Q149" s="13" t="s">
        <v>314</v>
      </c>
      <c r="R149" s="14">
        <v>101.95269531693299</v>
      </c>
      <c r="S149" s="13">
        <v>553.00573817921008</v>
      </c>
      <c r="T149" s="14">
        <v>12.297733966148375</v>
      </c>
      <c r="U149" s="13">
        <v>179.00506248570903</v>
      </c>
      <c r="V149" s="14">
        <v>10.077561523064203</v>
      </c>
      <c r="W149" s="14">
        <v>0.52043817332793518</v>
      </c>
      <c r="X149" s="14" t="s">
        <v>315</v>
      </c>
      <c r="Y149" s="14" t="s">
        <v>4</v>
      </c>
      <c r="Z149" s="13">
        <v>1.5899192693186075</v>
      </c>
      <c r="AA149" s="14">
        <v>0.15895199508195521</v>
      </c>
      <c r="AB149" s="15">
        <v>2.4353875853035478</v>
      </c>
      <c r="AC149" s="13">
        <v>837.0440303775307</v>
      </c>
      <c r="AD149" s="14">
        <v>35.346126207596889</v>
      </c>
      <c r="AE149" s="13">
        <v>68.1838959229529</v>
      </c>
      <c r="AF149" s="14">
        <v>7.7503964121574214</v>
      </c>
      <c r="AG149" s="13">
        <v>27.429101963807906</v>
      </c>
      <c r="AH149" s="14">
        <v>4.8491022144854403</v>
      </c>
      <c r="AI149" s="14">
        <v>1.134409958988124</v>
      </c>
      <c r="AJ149" s="14">
        <v>3.4499125785965341</v>
      </c>
      <c r="AK149" s="15">
        <v>0.44654605000941938</v>
      </c>
      <c r="AL149" s="15">
        <v>2.5975472459615618</v>
      </c>
      <c r="AM149" s="14">
        <v>0.48614661668375569</v>
      </c>
      <c r="AN149" s="14">
        <v>1.3430133784718408</v>
      </c>
      <c r="AO149" s="14">
        <v>0.21072584104528044</v>
      </c>
      <c r="AP149" s="15">
        <v>1.1984939975098954</v>
      </c>
      <c r="AQ149" s="15">
        <v>0.19742131172187932</v>
      </c>
      <c r="AR149" s="14">
        <v>4.5627313036125896</v>
      </c>
      <c r="AS149" s="14">
        <v>0.71000578974223061</v>
      </c>
      <c r="AT149" s="13" t="s">
        <v>316</v>
      </c>
      <c r="AU149" s="14">
        <v>0.27832281289395944</v>
      </c>
      <c r="AV149" s="14">
        <v>18.762849707979406</v>
      </c>
      <c r="AW149" s="14">
        <v>0.22640915554568083</v>
      </c>
      <c r="AX149" s="14">
        <v>8.417632494885483</v>
      </c>
      <c r="AY149" s="16">
        <v>2.8221201537317375</v>
      </c>
    </row>
    <row r="150" spans="1:51">
      <c r="A150" s="26" t="s">
        <v>255</v>
      </c>
      <c r="B150" s="27" t="s">
        <v>256</v>
      </c>
      <c r="C150" s="20">
        <v>56.42112358618261</v>
      </c>
      <c r="D150" s="14">
        <v>3.1475723952918337</v>
      </c>
      <c r="E150" s="13" t="s">
        <v>313</v>
      </c>
      <c r="F150" s="13">
        <v>1409.288998116421</v>
      </c>
      <c r="G150" s="13">
        <v>4465.6553421547278</v>
      </c>
      <c r="H150" s="13">
        <v>78.734323096567692</v>
      </c>
      <c r="I150" s="13">
        <v>52.231673171389495</v>
      </c>
      <c r="J150" s="13">
        <v>576.46063077883844</v>
      </c>
      <c r="K150" s="14">
        <v>12.774941270618708</v>
      </c>
      <c r="L150" s="13">
        <v>32.531528770824849</v>
      </c>
      <c r="M150" s="13">
        <v>9.7627816572656183</v>
      </c>
      <c r="N150" s="13">
        <v>60.660816484620419</v>
      </c>
      <c r="O150" s="13">
        <v>18.564056862520122</v>
      </c>
      <c r="P150" s="14">
        <v>13.865107378699529</v>
      </c>
      <c r="Q150" s="13" t="s">
        <v>314</v>
      </c>
      <c r="R150" s="14">
        <v>104.55083986512923</v>
      </c>
      <c r="S150" s="13">
        <v>643.15091886484515</v>
      </c>
      <c r="T150" s="14">
        <v>13.285422249226253</v>
      </c>
      <c r="U150" s="13">
        <v>223.43914706961962</v>
      </c>
      <c r="V150" s="14">
        <v>12.970926691993764</v>
      </c>
      <c r="W150" s="14">
        <v>0.81065462388754517</v>
      </c>
      <c r="X150" s="14" t="s">
        <v>315</v>
      </c>
      <c r="Y150" s="14">
        <v>0.11248258325561324</v>
      </c>
      <c r="Z150" s="13">
        <v>2.1405329518468195</v>
      </c>
      <c r="AA150" s="14">
        <v>0.32069992528234081</v>
      </c>
      <c r="AB150" s="15">
        <v>3.5504189850472101</v>
      </c>
      <c r="AC150" s="13">
        <v>814.8391023666934</v>
      </c>
      <c r="AD150" s="14">
        <v>46.974155846239832</v>
      </c>
      <c r="AE150" s="13">
        <v>90.32640705897478</v>
      </c>
      <c r="AF150" s="14">
        <v>10.046000509582109</v>
      </c>
      <c r="AG150" s="13">
        <v>35.385128045008216</v>
      </c>
      <c r="AH150" s="14">
        <v>5.5661100196548654</v>
      </c>
      <c r="AI150" s="14">
        <v>1.2616076116240911</v>
      </c>
      <c r="AJ150" s="14">
        <v>3.8501946260578372</v>
      </c>
      <c r="AK150" s="15">
        <v>0.49872471821525433</v>
      </c>
      <c r="AL150" s="15">
        <v>2.7222538516823866</v>
      </c>
      <c r="AM150" s="14">
        <v>0.53640332952607761</v>
      </c>
      <c r="AN150" s="14">
        <v>1.4505517831011232</v>
      </c>
      <c r="AO150" s="14">
        <v>0.20311982823574792</v>
      </c>
      <c r="AP150" s="15">
        <v>1.3491800005797467</v>
      </c>
      <c r="AQ150" s="15">
        <v>0.20548653267852868</v>
      </c>
      <c r="AR150" s="14">
        <v>6.0321933907130934</v>
      </c>
      <c r="AS150" s="14">
        <v>0.8726512145314681</v>
      </c>
      <c r="AT150" s="13" t="s">
        <v>316</v>
      </c>
      <c r="AU150" s="14">
        <v>0.4345412627305944</v>
      </c>
      <c r="AV150" s="14">
        <v>25.972130906980155</v>
      </c>
      <c r="AW150" s="14">
        <v>0.28122325425866523</v>
      </c>
      <c r="AX150" s="14">
        <v>14.57444537743311</v>
      </c>
      <c r="AY150" s="16">
        <v>3.9533284615425308</v>
      </c>
    </row>
    <row r="151" spans="1:51">
      <c r="A151" s="26" t="s">
        <v>257</v>
      </c>
      <c r="B151" s="27" t="s">
        <v>258</v>
      </c>
      <c r="C151" s="20">
        <v>18.029359954123361</v>
      </c>
      <c r="D151" s="14">
        <v>2.1975387409497902</v>
      </c>
      <c r="E151" s="13" t="s">
        <v>313</v>
      </c>
      <c r="F151" s="13">
        <v>908.12581002326465</v>
      </c>
      <c r="G151" s="13">
        <v>4077.8314049173964</v>
      </c>
      <c r="H151" s="13">
        <v>76.2136361286652</v>
      </c>
      <c r="I151" s="13">
        <v>37.863433120954568</v>
      </c>
      <c r="J151" s="13">
        <v>531.91093484876285</v>
      </c>
      <c r="K151" s="14">
        <v>12.147899733219022</v>
      </c>
      <c r="L151" s="13">
        <v>24.46741923044441</v>
      </c>
      <c r="M151" s="13">
        <v>9.9384675230894945</v>
      </c>
      <c r="N151" s="13">
        <v>48.537618013649983</v>
      </c>
      <c r="O151" s="13">
        <v>19.106166263615208</v>
      </c>
      <c r="P151" s="14">
        <v>0.76304718476087985</v>
      </c>
      <c r="Q151" s="13" t="s">
        <v>314</v>
      </c>
      <c r="R151" s="14">
        <v>101.19093601857361</v>
      </c>
      <c r="S151" s="13">
        <v>520.44371441030012</v>
      </c>
      <c r="T151" s="14">
        <v>14.925761799060128</v>
      </c>
      <c r="U151" s="13">
        <v>168.14056593457465</v>
      </c>
      <c r="V151" s="14">
        <v>10.945183375070203</v>
      </c>
      <c r="W151" s="14">
        <v>0.51708427636697774</v>
      </c>
      <c r="X151" s="14" t="s">
        <v>315</v>
      </c>
      <c r="Y151" s="14" t="s">
        <v>4</v>
      </c>
      <c r="Z151" s="13">
        <v>1.7910822946578511</v>
      </c>
      <c r="AA151" s="14" t="s">
        <v>4</v>
      </c>
      <c r="AB151" s="15">
        <v>2.6747132867199226</v>
      </c>
      <c r="AC151" s="13">
        <v>761.50117671698695</v>
      </c>
      <c r="AD151" s="14">
        <v>34.587284503683328</v>
      </c>
      <c r="AE151" s="13">
        <v>67.887823381981647</v>
      </c>
      <c r="AF151" s="14">
        <v>7.8430573805796708</v>
      </c>
      <c r="AG151" s="13">
        <v>27.62695749673853</v>
      </c>
      <c r="AH151" s="14">
        <v>5.1215537156257964</v>
      </c>
      <c r="AI151" s="14">
        <v>1.1927936243371602</v>
      </c>
      <c r="AJ151" s="14">
        <v>3.8611977367704013</v>
      </c>
      <c r="AK151" s="15">
        <v>0.49872810734536649</v>
      </c>
      <c r="AL151" s="15">
        <v>3.1146023443047586</v>
      </c>
      <c r="AM151" s="14">
        <v>0.58677359126802875</v>
      </c>
      <c r="AN151" s="14">
        <v>1.7014128792934631</v>
      </c>
      <c r="AO151" s="14">
        <v>0.24191424813278981</v>
      </c>
      <c r="AP151" s="15">
        <v>1.5264731924449626</v>
      </c>
      <c r="AQ151" s="15">
        <v>0.21036855509309307</v>
      </c>
      <c r="AR151" s="14">
        <v>4.3610414688157872</v>
      </c>
      <c r="AS151" s="14">
        <v>0.86577441057207427</v>
      </c>
      <c r="AT151" s="13" t="s">
        <v>316</v>
      </c>
      <c r="AU151" s="14">
        <v>0.40075289406142817</v>
      </c>
      <c r="AV151" s="14">
        <v>17.287647116579908</v>
      </c>
      <c r="AW151" s="14">
        <v>0.10169234220327834</v>
      </c>
      <c r="AX151" s="14">
        <v>9.6141685460310455</v>
      </c>
      <c r="AY151" s="16">
        <v>2.4289467476826436</v>
      </c>
    </row>
    <row r="152" spans="1:51">
      <c r="A152" s="43" t="s">
        <v>259</v>
      </c>
      <c r="B152" s="44" t="s">
        <v>260</v>
      </c>
      <c r="C152" s="45">
        <v>37.892281676146801</v>
      </c>
      <c r="D152" s="46">
        <v>2.8209706550219336</v>
      </c>
      <c r="E152" s="47" t="s">
        <v>313</v>
      </c>
      <c r="F152" s="47">
        <v>1426.7268395121398</v>
      </c>
      <c r="G152" s="47">
        <v>4517.4595735726034</v>
      </c>
      <c r="H152" s="47">
        <v>80.974991753486449</v>
      </c>
      <c r="I152" s="47">
        <v>53.691079950249119</v>
      </c>
      <c r="J152" s="47">
        <v>569.95701723417221</v>
      </c>
      <c r="K152" s="46">
        <v>13.219154326397023</v>
      </c>
      <c r="L152" s="47">
        <v>33.636214036147351</v>
      </c>
      <c r="M152" s="47">
        <v>14.948712458268368</v>
      </c>
      <c r="N152" s="47">
        <v>66.609474490526296</v>
      </c>
      <c r="O152" s="47">
        <v>17.303468081020242</v>
      </c>
      <c r="P152" s="46">
        <v>0.97048105907511162</v>
      </c>
      <c r="Q152" s="47" t="s">
        <v>314</v>
      </c>
      <c r="R152" s="46">
        <v>101.97468422997487</v>
      </c>
      <c r="S152" s="47">
        <v>638.50888547455759</v>
      </c>
      <c r="T152" s="46">
        <v>11.996537674996501</v>
      </c>
      <c r="U152" s="47">
        <v>217.97699543542089</v>
      </c>
      <c r="V152" s="46">
        <v>12.158122640084015</v>
      </c>
      <c r="W152" s="46">
        <v>0.56976987989427641</v>
      </c>
      <c r="X152" s="46" t="s">
        <v>315</v>
      </c>
      <c r="Y152" s="46" t="s">
        <v>4</v>
      </c>
      <c r="Z152" s="47">
        <v>1.6457534343230822</v>
      </c>
      <c r="AA152" s="46" t="s">
        <v>4</v>
      </c>
      <c r="AB152" s="48">
        <v>2.5803289812806351</v>
      </c>
      <c r="AC152" s="47">
        <v>847.06816790206199</v>
      </c>
      <c r="AD152" s="46">
        <v>43.044673045418264</v>
      </c>
      <c r="AE152" s="47">
        <v>83.184887236129143</v>
      </c>
      <c r="AF152" s="46">
        <v>9.2377802638406088</v>
      </c>
      <c r="AG152" s="47">
        <v>33.202051014430403</v>
      </c>
      <c r="AH152" s="46">
        <v>5.0088558678286894</v>
      </c>
      <c r="AI152" s="46">
        <v>1.2535405706705831</v>
      </c>
      <c r="AJ152" s="46">
        <v>3.5923122488000643</v>
      </c>
      <c r="AK152" s="48">
        <v>0.47369063305181458</v>
      </c>
      <c r="AL152" s="48">
        <v>2.531690669536407</v>
      </c>
      <c r="AM152" s="46">
        <v>0.48377349126693869</v>
      </c>
      <c r="AN152" s="46">
        <v>1.3267076242103453</v>
      </c>
      <c r="AO152" s="46">
        <v>0.18610015906086855</v>
      </c>
      <c r="AP152" s="48">
        <v>1.1532863014067145</v>
      </c>
      <c r="AQ152" s="48">
        <v>0.18784948352255118</v>
      </c>
      <c r="AR152" s="46">
        <v>5.7397639382955878</v>
      </c>
      <c r="AS152" s="46">
        <v>0.78774211177338682</v>
      </c>
      <c r="AT152" s="47" t="s">
        <v>316</v>
      </c>
      <c r="AU152" s="46">
        <v>0.38595741865135069</v>
      </c>
      <c r="AV152" s="46">
        <v>19.627940679063283</v>
      </c>
      <c r="AW152" s="46" t="s">
        <v>4</v>
      </c>
      <c r="AX152" s="46">
        <v>10.796163238200108</v>
      </c>
      <c r="AY152" s="49">
        <v>2.8135385999194065</v>
      </c>
    </row>
    <row r="153" spans="1:51">
      <c r="A153" s="56" t="s">
        <v>348</v>
      </c>
      <c r="B153" s="44"/>
      <c r="C153" s="57">
        <f>AVERAGE(C139:C152)</f>
        <v>50.578445860186825</v>
      </c>
      <c r="D153" s="57">
        <f t="shared" ref="D153:AY153" si="8">AVERAGE(D139:D152)</f>
        <v>3.1949253969815739</v>
      </c>
      <c r="E153" s="57" t="s">
        <v>313</v>
      </c>
      <c r="F153" s="57">
        <f t="shared" si="8"/>
        <v>1615.2636208412648</v>
      </c>
      <c r="G153" s="57">
        <f t="shared" si="8"/>
        <v>4566.6918976985453</v>
      </c>
      <c r="H153" s="57">
        <f t="shared" si="8"/>
        <v>78.649176212994476</v>
      </c>
      <c r="I153" s="57">
        <f t="shared" si="8"/>
        <v>59.115993184704621</v>
      </c>
      <c r="J153" s="57">
        <f t="shared" si="8"/>
        <v>558.82192619332841</v>
      </c>
      <c r="K153" s="58">
        <f t="shared" si="8"/>
        <v>12.346054997193516</v>
      </c>
      <c r="L153" s="57">
        <f t="shared" si="8"/>
        <v>29.072543030579062</v>
      </c>
      <c r="M153" s="57">
        <f t="shared" si="8"/>
        <v>20.576842213199246</v>
      </c>
      <c r="N153" s="57">
        <f t="shared" si="8"/>
        <v>66.462800489365321</v>
      </c>
      <c r="O153" s="57">
        <f t="shared" si="8"/>
        <v>18.456077326047733</v>
      </c>
      <c r="P153" s="58">
        <f t="shared" si="8"/>
        <v>2.6471796557467848</v>
      </c>
      <c r="Q153" s="57" t="s">
        <v>314</v>
      </c>
      <c r="R153" s="58">
        <f t="shared" si="8"/>
        <v>120.19028650438028</v>
      </c>
      <c r="S153" s="57">
        <f t="shared" si="8"/>
        <v>581.77468292367143</v>
      </c>
      <c r="T153" s="58">
        <f t="shared" si="8"/>
        <v>13.072257327958512</v>
      </c>
      <c r="U153" s="57">
        <f t="shared" si="8"/>
        <v>191.95155083388926</v>
      </c>
      <c r="V153" s="58">
        <f t="shared" si="8"/>
        <v>13.241335640263857</v>
      </c>
      <c r="W153" s="58">
        <f t="shared" si="8"/>
        <v>0.60914816263506988</v>
      </c>
      <c r="X153" s="57" t="s">
        <v>315</v>
      </c>
      <c r="Y153" s="57" t="s">
        <v>4</v>
      </c>
      <c r="Z153" s="57">
        <f t="shared" si="8"/>
        <v>2.1739708394915827</v>
      </c>
      <c r="AA153" s="57" t="s">
        <v>4</v>
      </c>
      <c r="AB153" s="59">
        <f t="shared" si="8"/>
        <v>3.3345043877286282</v>
      </c>
      <c r="AC153" s="57">
        <f t="shared" si="8"/>
        <v>922.28646485853631</v>
      </c>
      <c r="AD153" s="58">
        <f t="shared" si="8"/>
        <v>49.683321773988133</v>
      </c>
      <c r="AE153" s="57">
        <f t="shared" si="8"/>
        <v>94.22322897602848</v>
      </c>
      <c r="AF153" s="58">
        <f t="shared" si="8"/>
        <v>10.559156524993432</v>
      </c>
      <c r="AG153" s="57">
        <f t="shared" si="8"/>
        <v>37.56366989212006</v>
      </c>
      <c r="AH153" s="58">
        <f t="shared" si="8"/>
        <v>5.8349187256406703</v>
      </c>
      <c r="AI153" s="58">
        <f t="shared" si="8"/>
        <v>1.3446294704008785</v>
      </c>
      <c r="AJ153" s="58">
        <f t="shared" si="8"/>
        <v>4.0157273044890536</v>
      </c>
      <c r="AK153" s="59">
        <f t="shared" si="8"/>
        <v>0.5018940425849544</v>
      </c>
      <c r="AL153" s="59">
        <f t="shared" si="8"/>
        <v>2.770631151124082</v>
      </c>
      <c r="AM153" s="58">
        <f t="shared" si="8"/>
        <v>0.51702697299337652</v>
      </c>
      <c r="AN153" s="58">
        <f t="shared" si="8"/>
        <v>1.4039092876512067</v>
      </c>
      <c r="AO153" s="58">
        <f t="shared" si="8"/>
        <v>0.19816257559767328</v>
      </c>
      <c r="AP153" s="59">
        <f t="shared" si="8"/>
        <v>1.2496734810723755</v>
      </c>
      <c r="AQ153" s="59">
        <f t="shared" si="8"/>
        <v>0.1860761212546353</v>
      </c>
      <c r="AR153" s="58">
        <f t="shared" si="8"/>
        <v>5.175792047172763</v>
      </c>
      <c r="AS153" s="58">
        <f t="shared" si="8"/>
        <v>0.89488656728597227</v>
      </c>
      <c r="AT153" s="57" t="s">
        <v>316</v>
      </c>
      <c r="AU153" s="58">
        <f t="shared" si="8"/>
        <v>0.45911082964315725</v>
      </c>
      <c r="AV153" s="58">
        <f t="shared" si="8"/>
        <v>24.043198053415349</v>
      </c>
      <c r="AW153" s="58">
        <v>0.1</v>
      </c>
      <c r="AX153" s="58">
        <f t="shared" si="8"/>
        <v>12.406169808358785</v>
      </c>
      <c r="AY153" s="59">
        <f t="shared" si="8"/>
        <v>3.4240842255685573</v>
      </c>
    </row>
    <row r="154" spans="1:51" s="50" customFormat="1">
      <c r="A154" s="26"/>
      <c r="B154" s="26"/>
      <c r="C154" s="20"/>
      <c r="D154" s="14"/>
      <c r="E154" s="13"/>
      <c r="F154" s="13"/>
      <c r="G154" s="13"/>
      <c r="H154" s="13"/>
      <c r="I154" s="13"/>
      <c r="J154" s="13"/>
      <c r="K154" s="14"/>
      <c r="L154" s="13"/>
      <c r="M154" s="13"/>
      <c r="N154" s="13"/>
      <c r="O154" s="13"/>
      <c r="P154" s="14"/>
      <c r="Q154" s="13"/>
      <c r="R154" s="14"/>
      <c r="S154" s="13"/>
      <c r="T154" s="14"/>
      <c r="U154" s="13"/>
      <c r="V154" s="14"/>
      <c r="W154" s="14"/>
      <c r="X154" s="14"/>
      <c r="Y154" s="14"/>
      <c r="Z154" s="13"/>
      <c r="AA154" s="14"/>
      <c r="AB154" s="15"/>
      <c r="AC154" s="13"/>
      <c r="AD154" s="14"/>
      <c r="AE154" s="13"/>
      <c r="AF154" s="14"/>
      <c r="AG154" s="13"/>
      <c r="AH154" s="14"/>
      <c r="AI154" s="14"/>
      <c r="AJ154" s="14"/>
      <c r="AK154" s="15"/>
      <c r="AL154" s="15"/>
      <c r="AM154" s="14"/>
      <c r="AN154" s="14"/>
      <c r="AO154" s="14"/>
      <c r="AP154" s="15"/>
      <c r="AQ154" s="15"/>
      <c r="AR154" s="14"/>
      <c r="AS154" s="14"/>
      <c r="AT154" s="13"/>
      <c r="AU154" s="14"/>
      <c r="AV154" s="14"/>
      <c r="AW154" s="14"/>
      <c r="AX154" s="14"/>
      <c r="AY154" s="16"/>
    </row>
    <row r="155" spans="1:51">
      <c r="A155" s="51" t="s">
        <v>346</v>
      </c>
      <c r="B155" s="26"/>
      <c r="C155" s="20"/>
      <c r="D155" s="14"/>
      <c r="E155" s="13"/>
      <c r="F155" s="13"/>
      <c r="G155" s="13"/>
      <c r="H155" s="13"/>
      <c r="I155" s="13"/>
      <c r="J155" s="13"/>
      <c r="K155" s="14"/>
      <c r="L155" s="13"/>
      <c r="M155" s="13"/>
      <c r="N155" s="13"/>
      <c r="O155" s="13"/>
      <c r="P155" s="14"/>
      <c r="Q155" s="13"/>
      <c r="R155" s="14"/>
      <c r="S155" s="13"/>
      <c r="T155" s="14"/>
      <c r="U155" s="13"/>
      <c r="V155" s="14"/>
      <c r="W155" s="14"/>
      <c r="X155" s="14"/>
      <c r="Y155" s="14"/>
      <c r="Z155" s="13"/>
      <c r="AA155" s="14"/>
      <c r="AB155" s="15"/>
      <c r="AC155" s="13"/>
      <c r="AD155" s="14"/>
      <c r="AE155" s="13"/>
      <c r="AF155" s="14"/>
      <c r="AG155" s="13"/>
      <c r="AH155" s="14"/>
      <c r="AI155" s="14"/>
      <c r="AJ155" s="14"/>
      <c r="AK155" s="15"/>
      <c r="AL155" s="15"/>
      <c r="AM155" s="14"/>
      <c r="AN155" s="14"/>
      <c r="AO155" s="14"/>
      <c r="AP155" s="15"/>
      <c r="AQ155" s="15"/>
      <c r="AR155" s="14"/>
      <c r="AS155" s="14"/>
      <c r="AT155" s="13"/>
      <c r="AU155" s="14"/>
      <c r="AV155" s="14"/>
      <c r="AW155" s="14"/>
      <c r="AX155" s="14"/>
      <c r="AY155" s="16"/>
    </row>
    <row r="156" spans="1:51">
      <c r="A156" s="26" t="s">
        <v>59</v>
      </c>
      <c r="B156" s="28" t="s">
        <v>60</v>
      </c>
      <c r="C156" s="20">
        <v>43.838152972739557</v>
      </c>
      <c r="D156" s="14">
        <v>5.3767794094833068</v>
      </c>
      <c r="E156" s="13" t="s">
        <v>313</v>
      </c>
      <c r="F156" s="13">
        <v>468.87696050297501</v>
      </c>
      <c r="G156" s="13">
        <v>1533.8977519827554</v>
      </c>
      <c r="H156" s="13">
        <v>24.93192607277313</v>
      </c>
      <c r="I156" s="13">
        <v>19.409662955956989</v>
      </c>
      <c r="J156" s="13">
        <v>312.08050928024653</v>
      </c>
      <c r="K156" s="14">
        <v>3.6124008659066917</v>
      </c>
      <c r="L156" s="13" t="s">
        <v>317</v>
      </c>
      <c r="M156" s="13">
        <v>8.8807030695581481</v>
      </c>
      <c r="N156" s="13">
        <v>42.718984792049554</v>
      </c>
      <c r="O156" s="13">
        <v>22.343964917244772</v>
      </c>
      <c r="P156" s="14">
        <v>0.95282878787120173</v>
      </c>
      <c r="Q156" s="13" t="s">
        <v>314</v>
      </c>
      <c r="R156" s="14">
        <v>150.38022899438144</v>
      </c>
      <c r="S156" s="13">
        <v>231.0563046884499</v>
      </c>
      <c r="T156" s="14">
        <v>9.1111947307009853</v>
      </c>
      <c r="U156" s="13">
        <v>62.087328902655614</v>
      </c>
      <c r="V156" s="14">
        <v>9.5496694678101104</v>
      </c>
      <c r="W156" s="14" t="s">
        <v>315</v>
      </c>
      <c r="X156" s="14" t="s">
        <v>315</v>
      </c>
      <c r="Y156" s="14">
        <v>0.10313459595750071</v>
      </c>
      <c r="Z156" s="13">
        <v>3.9094407654776826</v>
      </c>
      <c r="AA156" s="14">
        <v>0.10845886976679572</v>
      </c>
      <c r="AB156" s="15">
        <v>4.1219546779463574</v>
      </c>
      <c r="AC156" s="13">
        <v>658.05621999050686</v>
      </c>
      <c r="AD156" s="14">
        <v>23.700022094003341</v>
      </c>
      <c r="AE156" s="13">
        <v>41.598119683824144</v>
      </c>
      <c r="AF156" s="14">
        <v>4.5629943854041075</v>
      </c>
      <c r="AG156" s="13">
        <v>16.820030631192065</v>
      </c>
      <c r="AH156" s="14">
        <v>2.8088878436058899</v>
      </c>
      <c r="AI156" s="14">
        <v>0.71348387771514932</v>
      </c>
      <c r="AJ156" s="14">
        <v>2.325249863275983</v>
      </c>
      <c r="AK156" s="15">
        <v>0.3105464672660298</v>
      </c>
      <c r="AL156" s="15">
        <v>1.7095539220844131</v>
      </c>
      <c r="AM156" s="14">
        <v>0.31734870264695719</v>
      </c>
      <c r="AN156" s="14">
        <v>0.79766258273394852</v>
      </c>
      <c r="AO156" s="14">
        <v>0.12383285929223503</v>
      </c>
      <c r="AP156" s="15">
        <v>0.85086762579190378</v>
      </c>
      <c r="AQ156" s="15">
        <v>0.119151882130263</v>
      </c>
      <c r="AR156" s="14">
        <v>1.8335347075004267</v>
      </c>
      <c r="AS156" s="14">
        <v>1.1839902118281973</v>
      </c>
      <c r="AT156" s="13" t="s">
        <v>316</v>
      </c>
      <c r="AU156" s="14">
        <v>0.47657928892017587</v>
      </c>
      <c r="AV156" s="14">
        <v>29.209864490271098</v>
      </c>
      <c r="AW156" s="14">
        <v>0.30671840052084898</v>
      </c>
      <c r="AX156" s="14">
        <v>10.532567194116154</v>
      </c>
      <c r="AY156" s="16">
        <v>1.2535712711591869</v>
      </c>
    </row>
    <row r="157" spans="1:51">
      <c r="A157" s="26" t="s">
        <v>61</v>
      </c>
      <c r="B157" s="28" t="s">
        <v>62</v>
      </c>
      <c r="C157" s="20">
        <v>56.543140473401181</v>
      </c>
      <c r="D157" s="14">
        <v>3.1838129936899064</v>
      </c>
      <c r="E157" s="13" t="s">
        <v>313</v>
      </c>
      <c r="F157" s="13">
        <v>1659.9590490599383</v>
      </c>
      <c r="G157" s="13">
        <v>3801.6012792021861</v>
      </c>
      <c r="H157" s="13">
        <v>69.447483502677812</v>
      </c>
      <c r="I157" s="13">
        <v>37.030071632872612</v>
      </c>
      <c r="J157" s="13">
        <v>637.86392615826833</v>
      </c>
      <c r="K157" s="14">
        <v>10.961386292305818</v>
      </c>
      <c r="L157" s="13">
        <v>21.011272907029756</v>
      </c>
      <c r="M157" s="13">
        <v>17.247018860750085</v>
      </c>
      <c r="N157" s="13">
        <v>73.220579090249672</v>
      </c>
      <c r="O157" s="13">
        <v>18.368130817736464</v>
      </c>
      <c r="P157" s="14">
        <v>0.54483432555220379</v>
      </c>
      <c r="Q157" s="13" t="s">
        <v>314</v>
      </c>
      <c r="R157" s="14">
        <v>92.298736855138941</v>
      </c>
      <c r="S157" s="13">
        <v>500.27921841774241</v>
      </c>
      <c r="T157" s="14">
        <v>13.968683556555296</v>
      </c>
      <c r="U157" s="13">
        <v>61.378409568055119</v>
      </c>
      <c r="V157" s="14">
        <v>10.628251092015235</v>
      </c>
      <c r="W157" s="14">
        <v>0.24806588489940373</v>
      </c>
      <c r="X157" s="14" t="s">
        <v>315</v>
      </c>
      <c r="Y157" s="14" t="s">
        <v>4</v>
      </c>
      <c r="Z157" s="13">
        <v>3.4665317395269204</v>
      </c>
      <c r="AA157" s="14" t="s">
        <v>4</v>
      </c>
      <c r="AB157" s="15">
        <v>2.4455738002447078</v>
      </c>
      <c r="AC157" s="13">
        <v>630.9340995344819</v>
      </c>
      <c r="AD157" s="14">
        <v>45.21287970154809</v>
      </c>
      <c r="AE157" s="13">
        <v>77.481233155193593</v>
      </c>
      <c r="AF157" s="14">
        <v>8.7644915600285191</v>
      </c>
      <c r="AG157" s="13">
        <v>30.699866153680311</v>
      </c>
      <c r="AH157" s="14">
        <v>5.4005551566591592</v>
      </c>
      <c r="AI157" s="14">
        <v>1.2482583931611053</v>
      </c>
      <c r="AJ157" s="14">
        <v>4.13096070287739</v>
      </c>
      <c r="AK157" s="15">
        <v>0.53263579418322093</v>
      </c>
      <c r="AL157" s="15">
        <v>3.091228581452298</v>
      </c>
      <c r="AM157" s="14">
        <v>0.53494270089020779</v>
      </c>
      <c r="AN157" s="14">
        <v>1.3187260321865835</v>
      </c>
      <c r="AO157" s="14">
        <v>0.16658181692751628</v>
      </c>
      <c r="AP157" s="15">
        <v>0.96230611215015238</v>
      </c>
      <c r="AQ157" s="15">
        <v>0.12764995942343799</v>
      </c>
      <c r="AR157" s="14">
        <v>1.7184736835259753</v>
      </c>
      <c r="AS157" s="14">
        <v>0.6848303310208349</v>
      </c>
      <c r="AT157" s="13" t="s">
        <v>316</v>
      </c>
      <c r="AU157" s="14">
        <v>0.28029103957181273</v>
      </c>
      <c r="AV157" s="14">
        <v>15.173874444544538</v>
      </c>
      <c r="AW157" s="14" t="s">
        <v>4</v>
      </c>
      <c r="AX157" s="14">
        <v>8.8770328761754662</v>
      </c>
      <c r="AY157" s="16">
        <v>1.9141633208799869</v>
      </c>
    </row>
    <row r="158" spans="1:51">
      <c r="A158" s="26" t="s">
        <v>65</v>
      </c>
      <c r="B158" s="28" t="s">
        <v>66</v>
      </c>
      <c r="C158" s="20">
        <v>89.592024300979304</v>
      </c>
      <c r="D158" s="14">
        <v>5.0023421146905314</v>
      </c>
      <c r="E158" s="13" t="s">
        <v>313</v>
      </c>
      <c r="F158" s="13">
        <v>1113.6226781790758</v>
      </c>
      <c r="G158" s="13">
        <v>2827.9889402432864</v>
      </c>
      <c r="H158" s="13">
        <v>42.384230957067317</v>
      </c>
      <c r="I158" s="13">
        <v>37.426645145199238</v>
      </c>
      <c r="J158" s="13">
        <v>614.32337068081154</v>
      </c>
      <c r="K158" s="14">
        <v>8.850224096654566</v>
      </c>
      <c r="L158" s="13">
        <v>19.86936961145819</v>
      </c>
      <c r="M158" s="13">
        <v>2.2087806979674407</v>
      </c>
      <c r="N158" s="13">
        <v>87.78333886048155</v>
      </c>
      <c r="O158" s="13">
        <v>23.487367963161816</v>
      </c>
      <c r="P158" s="14">
        <v>0.49505726173220577</v>
      </c>
      <c r="Q158" s="13" t="s">
        <v>314</v>
      </c>
      <c r="R158" s="14">
        <v>206.73757349300584</v>
      </c>
      <c r="S158" s="13">
        <v>297.35960916457174</v>
      </c>
      <c r="T158" s="14">
        <v>7.1805368109053598</v>
      </c>
      <c r="U158" s="13">
        <v>88.361441473314372</v>
      </c>
      <c r="V158" s="14">
        <v>11.191635828324173</v>
      </c>
      <c r="W158" s="14" t="s">
        <v>315</v>
      </c>
      <c r="X158" s="14" t="s">
        <v>315</v>
      </c>
      <c r="Y158" s="14">
        <v>0.15324820826851199</v>
      </c>
      <c r="Z158" s="13">
        <v>4.2990391495872338</v>
      </c>
      <c r="AA158" s="14" t="s">
        <v>4</v>
      </c>
      <c r="AB158" s="15">
        <v>3.2142384582321575</v>
      </c>
      <c r="AC158" s="13">
        <v>704.64497246248811</v>
      </c>
      <c r="AD158" s="14">
        <v>30.461629971157031</v>
      </c>
      <c r="AE158" s="13">
        <v>54.41354001495872</v>
      </c>
      <c r="AF158" s="14">
        <v>5.8972948225253692</v>
      </c>
      <c r="AG158" s="13">
        <v>19.525294570381188</v>
      </c>
      <c r="AH158" s="14">
        <v>3.0398505959724149</v>
      </c>
      <c r="AI158" s="14">
        <v>0.781378452665768</v>
      </c>
      <c r="AJ158" s="14">
        <v>2.1164361172719555</v>
      </c>
      <c r="AK158" s="15">
        <v>0.24447290452058851</v>
      </c>
      <c r="AL158" s="15">
        <v>1.4546247314218947</v>
      </c>
      <c r="AM158" s="14">
        <v>0.25441623388371221</v>
      </c>
      <c r="AN158" s="14">
        <v>0.68714759083565413</v>
      </c>
      <c r="AO158" s="14">
        <v>0.10171756192425878</v>
      </c>
      <c r="AP158" s="15">
        <v>0.63386459931949402</v>
      </c>
      <c r="AQ158" s="15">
        <v>0.10242753360160049</v>
      </c>
      <c r="AR158" s="14">
        <v>2.5503524198269818</v>
      </c>
      <c r="AS158" s="14">
        <v>0.96170870743654113</v>
      </c>
      <c r="AT158" s="13" t="s">
        <v>316</v>
      </c>
      <c r="AU158" s="14">
        <v>0.39273755364137403</v>
      </c>
      <c r="AV158" s="14">
        <v>35.905557673281102</v>
      </c>
      <c r="AW158" s="14">
        <v>0.1528507226956515</v>
      </c>
      <c r="AX158" s="14">
        <v>11.008978054817653</v>
      </c>
      <c r="AY158" s="16">
        <v>3.1060445124153429</v>
      </c>
    </row>
    <row r="159" spans="1:51">
      <c r="A159" s="26" t="s">
        <v>67</v>
      </c>
      <c r="B159" s="28" t="s">
        <v>68</v>
      </c>
      <c r="C159" s="20">
        <v>34.621200277610249</v>
      </c>
      <c r="D159" s="14">
        <v>3.4986705942112937</v>
      </c>
      <c r="E159" s="13" t="s">
        <v>313</v>
      </c>
      <c r="F159" s="13">
        <v>320.71237596589134</v>
      </c>
      <c r="G159" s="13">
        <v>1193.6599670082867</v>
      </c>
      <c r="H159" s="13">
        <v>19.927569135261564</v>
      </c>
      <c r="I159" s="13">
        <v>12.771484427164925</v>
      </c>
      <c r="J159" s="13">
        <v>378.04644581969961</v>
      </c>
      <c r="K159" s="14">
        <v>2.7966330589212109</v>
      </c>
      <c r="L159" s="13" t="s">
        <v>317</v>
      </c>
      <c r="M159" s="13">
        <v>3.6474904587305219</v>
      </c>
      <c r="N159" s="13">
        <v>41.820602787460928</v>
      </c>
      <c r="O159" s="13">
        <v>18.946527041907004</v>
      </c>
      <c r="P159" s="14">
        <v>0.23144766673469833</v>
      </c>
      <c r="Q159" s="13" t="s">
        <v>314</v>
      </c>
      <c r="R159" s="14">
        <v>208.98319858876212</v>
      </c>
      <c r="S159" s="13">
        <v>147.54007979783739</v>
      </c>
      <c r="T159" s="14">
        <v>11.428143184169048</v>
      </c>
      <c r="U159" s="13">
        <v>45.851813591749874</v>
      </c>
      <c r="V159" s="14">
        <v>10.406556843466799</v>
      </c>
      <c r="W159" s="14" t="s">
        <v>315</v>
      </c>
      <c r="X159" s="14" t="s">
        <v>315</v>
      </c>
      <c r="Y159" s="14">
        <v>0.13145166236618008</v>
      </c>
      <c r="Z159" s="13">
        <v>3.7557819272396076</v>
      </c>
      <c r="AA159" s="14" t="s">
        <v>4</v>
      </c>
      <c r="AB159" s="15">
        <v>5.164813810083964</v>
      </c>
      <c r="AC159" s="13">
        <v>483.72666193460998</v>
      </c>
      <c r="AD159" s="14">
        <v>22.009709384549407</v>
      </c>
      <c r="AE159" s="13">
        <v>38.759471193638021</v>
      </c>
      <c r="AF159" s="14">
        <v>4.5086413048234828</v>
      </c>
      <c r="AG159" s="13">
        <v>15.952766260221191</v>
      </c>
      <c r="AH159" s="14">
        <v>3.0322024619826458</v>
      </c>
      <c r="AI159" s="14">
        <v>0.62220817598241807</v>
      </c>
      <c r="AJ159" s="14">
        <v>2.5211844725554098</v>
      </c>
      <c r="AK159" s="15">
        <v>0.37551900223094942</v>
      </c>
      <c r="AL159" s="15">
        <v>2.0841731134109258</v>
      </c>
      <c r="AM159" s="14">
        <v>0.38588291136802971</v>
      </c>
      <c r="AN159" s="14">
        <v>0.97584215085840753</v>
      </c>
      <c r="AO159" s="14">
        <v>0.14167065940626627</v>
      </c>
      <c r="AP159" s="15">
        <v>0.94980071756870055</v>
      </c>
      <c r="AQ159" s="15">
        <v>0.14473309061801048</v>
      </c>
      <c r="AR159" s="14">
        <v>1.6908138586298447</v>
      </c>
      <c r="AS159" s="14">
        <v>1.0846891844084909</v>
      </c>
      <c r="AT159" s="13" t="s">
        <v>316</v>
      </c>
      <c r="AU159" s="14">
        <v>0.5438143570458891</v>
      </c>
      <c r="AV159" s="14">
        <v>39.650504059613603</v>
      </c>
      <c r="AW159" s="14">
        <v>0.15849967493310588</v>
      </c>
      <c r="AX159" s="14">
        <v>11.313311016610403</v>
      </c>
      <c r="AY159" s="16">
        <v>2.9308529880180805</v>
      </c>
    </row>
    <row r="160" spans="1:51">
      <c r="A160" s="26" t="s">
        <v>320</v>
      </c>
      <c r="B160" s="27" t="s">
        <v>122</v>
      </c>
      <c r="C160" s="20">
        <v>73.529473115204922</v>
      </c>
      <c r="D160" s="14">
        <v>3.9423775941873629</v>
      </c>
      <c r="E160" s="13" t="s">
        <v>313</v>
      </c>
      <c r="F160" s="13">
        <v>1242.4650550083634</v>
      </c>
      <c r="G160" s="13">
        <v>1869.4773139224053</v>
      </c>
      <c r="H160" s="13">
        <v>31.14646172134707</v>
      </c>
      <c r="I160" s="13">
        <v>17.736643339571113</v>
      </c>
      <c r="J160" s="13">
        <v>193.02091552307897</v>
      </c>
      <c r="K160" s="14">
        <v>3.6984459434280543</v>
      </c>
      <c r="L160" s="13">
        <v>6.9717188857034431</v>
      </c>
      <c r="M160" s="13">
        <v>5.2989139888873602</v>
      </c>
      <c r="N160" s="13">
        <v>39.920145346269365</v>
      </c>
      <c r="O160" s="13">
        <v>17.650024905429586</v>
      </c>
      <c r="P160" s="14">
        <v>0.20651203606501706</v>
      </c>
      <c r="Q160" s="13" t="s">
        <v>314</v>
      </c>
      <c r="R160" s="14">
        <v>109.17389911377957</v>
      </c>
      <c r="S160" s="13">
        <v>185.71751277320425</v>
      </c>
      <c r="T160" s="14">
        <v>8.0251934507675475</v>
      </c>
      <c r="U160" s="13">
        <v>146.07043374719564</v>
      </c>
      <c r="V160" s="14">
        <v>8.306126823467423</v>
      </c>
      <c r="W160" s="14" t="s">
        <v>315</v>
      </c>
      <c r="X160" s="14" t="s">
        <v>315</v>
      </c>
      <c r="Y160" s="14" t="s">
        <v>4</v>
      </c>
      <c r="Z160" s="13">
        <v>3.1007104462119575</v>
      </c>
      <c r="AA160" s="14" t="s">
        <v>4</v>
      </c>
      <c r="AB160" s="15">
        <v>2.2102829355886389</v>
      </c>
      <c r="AC160" s="13">
        <v>564.89031881230187</v>
      </c>
      <c r="AD160" s="14">
        <v>30.649607111322595</v>
      </c>
      <c r="AE160" s="13">
        <v>58.337962607902774</v>
      </c>
      <c r="AF160" s="14">
        <v>6.0721211063131078</v>
      </c>
      <c r="AG160" s="13">
        <v>20.189519443870751</v>
      </c>
      <c r="AH160" s="14">
        <v>3.3103940919085337</v>
      </c>
      <c r="AI160" s="14">
        <v>0.80293667789384915</v>
      </c>
      <c r="AJ160" s="14">
        <v>2.6406685052806025</v>
      </c>
      <c r="AK160" s="15">
        <v>0.3372074148672371</v>
      </c>
      <c r="AL160" s="15">
        <v>1.8922183089213422</v>
      </c>
      <c r="AM160" s="14">
        <v>0.3054731448767547</v>
      </c>
      <c r="AN160" s="14">
        <v>0.82359538947463218</v>
      </c>
      <c r="AO160" s="14">
        <v>0.12694846858055814</v>
      </c>
      <c r="AP160" s="15">
        <v>0.6644828855895536</v>
      </c>
      <c r="AQ160" s="15">
        <v>0.12371891092251611</v>
      </c>
      <c r="AR160" s="14">
        <v>4.1941772337947967</v>
      </c>
      <c r="AS160" s="14">
        <v>0.5772836120937398</v>
      </c>
      <c r="AT160" s="13" t="s">
        <v>316</v>
      </c>
      <c r="AU160" s="14">
        <v>0.15270062300163026</v>
      </c>
      <c r="AV160" s="14">
        <v>20.200063680298975</v>
      </c>
      <c r="AW160" s="14">
        <v>2.2555570754043219</v>
      </c>
      <c r="AX160" s="14">
        <v>15.403124427343339</v>
      </c>
      <c r="AY160" s="16">
        <v>1.8594248441825867</v>
      </c>
    </row>
    <row r="161" spans="1:51">
      <c r="A161" s="26" t="s">
        <v>123</v>
      </c>
      <c r="B161" s="27" t="s">
        <v>124</v>
      </c>
      <c r="C161" s="20">
        <v>50.860763561031426</v>
      </c>
      <c r="D161" s="14">
        <v>3.2608843727249504</v>
      </c>
      <c r="E161" s="13" t="s">
        <v>313</v>
      </c>
      <c r="F161" s="13">
        <v>930.67061559148829</v>
      </c>
      <c r="G161" s="13">
        <v>1771.7911240721678</v>
      </c>
      <c r="H161" s="13">
        <v>31.676057414971314</v>
      </c>
      <c r="I161" s="13">
        <v>23.080324424968865</v>
      </c>
      <c r="J161" s="13">
        <v>307.506911503884</v>
      </c>
      <c r="K161" s="14">
        <v>4.8266097646040489</v>
      </c>
      <c r="L161" s="13">
        <v>6.4591889975870673</v>
      </c>
      <c r="M161" s="13">
        <v>6.2406682325241158</v>
      </c>
      <c r="N161" s="13">
        <v>47.812839095341985</v>
      </c>
      <c r="O161" s="13">
        <v>17.979374488509169</v>
      </c>
      <c r="P161" s="14">
        <v>0.21363501366074159</v>
      </c>
      <c r="Q161" s="13" t="s">
        <v>314</v>
      </c>
      <c r="R161" s="14">
        <v>149.80904257148021</v>
      </c>
      <c r="S161" s="13">
        <v>255.69132525957991</v>
      </c>
      <c r="T161" s="14">
        <v>9.4460079005073609</v>
      </c>
      <c r="U161" s="13">
        <v>144.14749888262625</v>
      </c>
      <c r="V161" s="14">
        <v>8.4716608835250486</v>
      </c>
      <c r="W161" s="14" t="s">
        <v>315</v>
      </c>
      <c r="X161" s="14" t="s">
        <v>315</v>
      </c>
      <c r="Y161" s="14" t="s">
        <v>4</v>
      </c>
      <c r="Z161" s="13">
        <v>3.2259701392246698</v>
      </c>
      <c r="AA161" s="14" t="s">
        <v>4</v>
      </c>
      <c r="AB161" s="15">
        <v>2.8677725086853512</v>
      </c>
      <c r="AC161" s="13">
        <v>638.73844047548187</v>
      </c>
      <c r="AD161" s="14">
        <v>31.687335906186529</v>
      </c>
      <c r="AE161" s="13">
        <v>60.450804352629348</v>
      </c>
      <c r="AF161" s="14">
        <v>6.0017129332777257</v>
      </c>
      <c r="AG161" s="13">
        <v>22.279523580096875</v>
      </c>
      <c r="AH161" s="14">
        <v>3.6590995343594273</v>
      </c>
      <c r="AI161" s="14">
        <v>0.83853360706530544</v>
      </c>
      <c r="AJ161" s="14">
        <v>2.7018907324382209</v>
      </c>
      <c r="AK161" s="15">
        <v>0.35945694161741826</v>
      </c>
      <c r="AL161" s="15">
        <v>2.0049888600840817</v>
      </c>
      <c r="AM161" s="14">
        <v>0.34694772788328093</v>
      </c>
      <c r="AN161" s="14">
        <v>0.92744912164240634</v>
      </c>
      <c r="AO161" s="14">
        <v>0.12154046905119377</v>
      </c>
      <c r="AP161" s="15">
        <v>0.789387399381693</v>
      </c>
      <c r="AQ161" s="15">
        <v>0.12955502401697425</v>
      </c>
      <c r="AR161" s="14">
        <v>4.0884887140673314</v>
      </c>
      <c r="AS161" s="14">
        <v>0.5390726651337423</v>
      </c>
      <c r="AT161" s="13" t="s">
        <v>316</v>
      </c>
      <c r="AU161" s="14">
        <v>0.24621940431918152</v>
      </c>
      <c r="AV161" s="14">
        <v>27.182401232578165</v>
      </c>
      <c r="AW161" s="14">
        <v>0.21880630179513086</v>
      </c>
      <c r="AX161" s="14">
        <v>15.846775184147468</v>
      </c>
      <c r="AY161" s="16">
        <v>2.3813880043324804</v>
      </c>
    </row>
    <row r="162" spans="1:51">
      <c r="A162" s="26" t="s">
        <v>125</v>
      </c>
      <c r="B162" s="27" t="s">
        <v>126</v>
      </c>
      <c r="C162" s="20">
        <v>43.126867350493868</v>
      </c>
      <c r="D162" s="14">
        <v>4.3535311618738746</v>
      </c>
      <c r="E162" s="13" t="s">
        <v>313</v>
      </c>
      <c r="F162" s="13">
        <v>371.91347623686323</v>
      </c>
      <c r="G162" s="13">
        <v>1539.3757094937866</v>
      </c>
      <c r="H162" s="13">
        <v>26.987489868606318</v>
      </c>
      <c r="I162" s="13">
        <v>28.915467780161492</v>
      </c>
      <c r="J162" s="13">
        <v>279.96419084079275</v>
      </c>
      <c r="K162" s="14">
        <v>3.6604809069948603</v>
      </c>
      <c r="L162" s="13" t="s">
        <v>317</v>
      </c>
      <c r="M162" s="13">
        <v>7.5134446570067723</v>
      </c>
      <c r="N162" s="13">
        <v>47.153907816507555</v>
      </c>
      <c r="O162" s="13">
        <v>20.814111554730172</v>
      </c>
      <c r="P162" s="14">
        <v>0.80333029403703626</v>
      </c>
      <c r="Q162" s="13" t="s">
        <v>314</v>
      </c>
      <c r="R162" s="14">
        <v>159.82152050043393</v>
      </c>
      <c r="S162" s="13">
        <v>197.98127041122052</v>
      </c>
      <c r="T162" s="14">
        <v>10.443900288375859</v>
      </c>
      <c r="U162" s="13">
        <v>129.08346532428874</v>
      </c>
      <c r="V162" s="14">
        <v>9.4272278690289859</v>
      </c>
      <c r="W162" s="14">
        <v>0.25218918387030687</v>
      </c>
      <c r="X162" s="14" t="s">
        <v>315</v>
      </c>
      <c r="Y162" s="14" t="s">
        <v>4</v>
      </c>
      <c r="Z162" s="13">
        <v>3.3095244343691137</v>
      </c>
      <c r="AA162" s="14">
        <v>0.13367160278030885</v>
      </c>
      <c r="AB162" s="15">
        <v>3.0380987806353263</v>
      </c>
      <c r="AC162" s="13">
        <v>547.91216596112872</v>
      </c>
      <c r="AD162" s="14">
        <v>23.410974006241656</v>
      </c>
      <c r="AE162" s="13">
        <v>43.829764999331459</v>
      </c>
      <c r="AF162" s="14">
        <v>4.5944288906424573</v>
      </c>
      <c r="AG162" s="13">
        <v>15.607703016968253</v>
      </c>
      <c r="AH162" s="14">
        <v>3.131384085520184</v>
      </c>
      <c r="AI162" s="14">
        <v>0.747377756976218</v>
      </c>
      <c r="AJ162" s="14">
        <v>2.4615993849271889</v>
      </c>
      <c r="AK162" s="15">
        <v>0.36243178179158742</v>
      </c>
      <c r="AL162" s="15">
        <v>2.1012751151366018</v>
      </c>
      <c r="AM162" s="14">
        <v>0.35916570596827535</v>
      </c>
      <c r="AN162" s="14">
        <v>0.96611005922327275</v>
      </c>
      <c r="AO162" s="14">
        <v>0.15962009272160815</v>
      </c>
      <c r="AP162" s="15">
        <v>0.94980742852303013</v>
      </c>
      <c r="AQ162" s="15">
        <v>0.14404240418823611</v>
      </c>
      <c r="AR162" s="14">
        <v>3.8891147510400224</v>
      </c>
      <c r="AS162" s="14">
        <v>0.91169379081457236</v>
      </c>
      <c r="AT162" s="13" t="s">
        <v>316</v>
      </c>
      <c r="AU162" s="14">
        <v>0.16746523695368715</v>
      </c>
      <c r="AV162" s="14">
        <v>24.950539940621475</v>
      </c>
      <c r="AW162" s="14">
        <v>0.22649062400828715</v>
      </c>
      <c r="AX162" s="14">
        <v>11.885210945158965</v>
      </c>
      <c r="AY162" s="16">
        <v>4.6498503418442692</v>
      </c>
    </row>
    <row r="163" spans="1:51">
      <c r="A163" s="26" t="s">
        <v>127</v>
      </c>
      <c r="B163" s="27" t="s">
        <v>128</v>
      </c>
      <c r="C163" s="20">
        <v>22.423533536173618</v>
      </c>
      <c r="D163" s="14">
        <v>3.6033524822128689</v>
      </c>
      <c r="E163" s="13" t="s">
        <v>313</v>
      </c>
      <c r="F163" s="13">
        <v>250.56154200945764</v>
      </c>
      <c r="G163" s="13">
        <v>1048.8997987643304</v>
      </c>
      <c r="H163" s="13">
        <v>15.545160971062193</v>
      </c>
      <c r="I163" s="13">
        <v>30.967761288504928</v>
      </c>
      <c r="J163" s="13">
        <v>183.55914234875712</v>
      </c>
      <c r="K163" s="14">
        <v>2.0124386616715357</v>
      </c>
      <c r="L163" s="13" t="s">
        <v>317</v>
      </c>
      <c r="M163" s="13">
        <v>5.0157865273134412</v>
      </c>
      <c r="N163" s="13">
        <v>24.688588819174115</v>
      </c>
      <c r="O163" s="13">
        <v>15.018498071402682</v>
      </c>
      <c r="P163" s="14">
        <v>0.38022733771273021</v>
      </c>
      <c r="Q163" s="13" t="s">
        <v>314</v>
      </c>
      <c r="R163" s="14">
        <v>179.62706585205956</v>
      </c>
      <c r="S163" s="13">
        <v>64.038965864599277</v>
      </c>
      <c r="T163" s="14">
        <v>15.830815602339362</v>
      </c>
      <c r="U163" s="13">
        <v>70.489411324460619</v>
      </c>
      <c r="V163" s="14">
        <v>6.6345980150647996</v>
      </c>
      <c r="W163" s="14">
        <v>0.33261416420851558</v>
      </c>
      <c r="X163" s="14" t="s">
        <v>315</v>
      </c>
      <c r="Y163" s="14" t="s">
        <v>4</v>
      </c>
      <c r="Z163" s="13">
        <v>2.55981151445522</v>
      </c>
      <c r="AA163" s="14" t="s">
        <v>4</v>
      </c>
      <c r="AB163" s="15">
        <v>5.1764134118948704</v>
      </c>
      <c r="AC163" s="13">
        <v>116.3337632593837</v>
      </c>
      <c r="AD163" s="14">
        <v>19.143783828403592</v>
      </c>
      <c r="AE163" s="13">
        <v>41.771557395139524</v>
      </c>
      <c r="AF163" s="14">
        <v>4.6513938476410077</v>
      </c>
      <c r="AG163" s="13">
        <v>15.579408765158377</v>
      </c>
      <c r="AH163" s="14">
        <v>3.5627359434963459</v>
      </c>
      <c r="AI163" s="14">
        <v>0.41258323483696235</v>
      </c>
      <c r="AJ163" s="14">
        <v>3.1499265580850766</v>
      </c>
      <c r="AK163" s="15">
        <v>0.48931335798290015</v>
      </c>
      <c r="AL163" s="15">
        <v>2.9655657763187278</v>
      </c>
      <c r="AM163" s="14">
        <v>0.56062010558117525</v>
      </c>
      <c r="AN163" s="14">
        <v>1.5264318225279188</v>
      </c>
      <c r="AO163" s="14">
        <v>0.22945286031753942</v>
      </c>
      <c r="AP163" s="15">
        <v>1.5493982980582766</v>
      </c>
      <c r="AQ163" s="15">
        <v>0.22858420430310794</v>
      </c>
      <c r="AR163" s="14">
        <v>2.8202711129253473</v>
      </c>
      <c r="AS163" s="14">
        <v>0.44684254366037979</v>
      </c>
      <c r="AT163" s="13" t="s">
        <v>316</v>
      </c>
      <c r="AU163" s="14">
        <v>0.35019146440037335</v>
      </c>
      <c r="AV163" s="14">
        <v>38.241895109283604</v>
      </c>
      <c r="AW163" s="14">
        <v>0.11643126421890211</v>
      </c>
      <c r="AX163" s="14">
        <v>20.788977612380904</v>
      </c>
      <c r="AY163" s="16">
        <v>2.5569737709232494</v>
      </c>
    </row>
    <row r="164" spans="1:51">
      <c r="A164" s="26" t="s">
        <v>129</v>
      </c>
      <c r="B164" s="27" t="s">
        <v>130</v>
      </c>
      <c r="C164" s="20">
        <v>53.478791072066237</v>
      </c>
      <c r="D164" s="14">
        <v>4.263762258617394</v>
      </c>
      <c r="E164" s="13" t="s">
        <v>313</v>
      </c>
      <c r="F164" s="13">
        <v>267.09504367507827</v>
      </c>
      <c r="G164" s="13">
        <v>1305.965089503974</v>
      </c>
      <c r="H164" s="13">
        <v>19.301517148286504</v>
      </c>
      <c r="I164" s="13">
        <v>13.414865375059302</v>
      </c>
      <c r="J164" s="13">
        <v>253.22025469925711</v>
      </c>
      <c r="K164" s="14">
        <v>2.9648975948795675</v>
      </c>
      <c r="L164" s="13" t="s">
        <v>317</v>
      </c>
      <c r="M164" s="13">
        <v>5.8736241842880279</v>
      </c>
      <c r="N164" s="13">
        <v>40.978113997230736</v>
      </c>
      <c r="O164" s="13">
        <v>16.280101946567108</v>
      </c>
      <c r="P164" s="14">
        <v>0.31777901135565301</v>
      </c>
      <c r="Q164" s="13" t="s">
        <v>314</v>
      </c>
      <c r="R164" s="14">
        <v>146.2527541427377</v>
      </c>
      <c r="S164" s="13">
        <v>149.71659552685364</v>
      </c>
      <c r="T164" s="14">
        <v>8.2710803854539865</v>
      </c>
      <c r="U164" s="13">
        <v>95.738276649466869</v>
      </c>
      <c r="V164" s="14">
        <v>8.4431369055169228</v>
      </c>
      <c r="W164" s="14" t="s">
        <v>315</v>
      </c>
      <c r="X164" s="14" t="s">
        <v>315</v>
      </c>
      <c r="Y164" s="14" t="s">
        <v>4</v>
      </c>
      <c r="Z164" s="13">
        <v>4.2378857520938711</v>
      </c>
      <c r="AA164" s="14" t="s">
        <v>4</v>
      </c>
      <c r="AB164" s="15">
        <v>2.5669219334407889</v>
      </c>
      <c r="AC164" s="13">
        <v>1193.2323419326631</v>
      </c>
      <c r="AD164" s="14">
        <v>18.436369263757278</v>
      </c>
      <c r="AE164" s="13">
        <v>35.479917402324084</v>
      </c>
      <c r="AF164" s="14">
        <v>3.693938043674557</v>
      </c>
      <c r="AG164" s="13">
        <v>13.53169330445394</v>
      </c>
      <c r="AH164" s="14">
        <v>2.5687829628274526</v>
      </c>
      <c r="AI164" s="14">
        <v>0.57774249322174798</v>
      </c>
      <c r="AJ164" s="14">
        <v>2.167526202200976</v>
      </c>
      <c r="AK164" s="15">
        <v>0.28994384249019822</v>
      </c>
      <c r="AL164" s="15">
        <v>1.6741172199011196</v>
      </c>
      <c r="AM164" s="14">
        <v>0.2889234043516441</v>
      </c>
      <c r="AN164" s="14">
        <v>0.79220466978510407</v>
      </c>
      <c r="AO164" s="14">
        <v>0.11200031765416066</v>
      </c>
      <c r="AP164" s="15">
        <v>0.69654185856716588</v>
      </c>
      <c r="AQ164" s="15">
        <v>0.12537117592776612</v>
      </c>
      <c r="AR164" s="14">
        <v>2.8747523141743465</v>
      </c>
      <c r="AS164" s="14">
        <v>0.86991615359489727</v>
      </c>
      <c r="AT164" s="13" t="s">
        <v>316</v>
      </c>
      <c r="AU164" s="14">
        <v>0.22277765596171775</v>
      </c>
      <c r="AV164" s="14">
        <v>24.204328295337849</v>
      </c>
      <c r="AW164" s="14" t="s">
        <v>4</v>
      </c>
      <c r="AX164" s="14">
        <v>12.092814432147716</v>
      </c>
      <c r="AY164" s="16">
        <v>2.3392868334260744</v>
      </c>
    </row>
    <row r="165" spans="1:51">
      <c r="A165" s="26" t="s">
        <v>131</v>
      </c>
      <c r="B165" s="27" t="s">
        <v>132</v>
      </c>
      <c r="C165" s="20">
        <v>76.943981683685863</v>
      </c>
      <c r="D165" s="14">
        <v>4.5825803069571531</v>
      </c>
      <c r="E165" s="13" t="s">
        <v>313</v>
      </c>
      <c r="F165" s="13">
        <v>370.27460185521574</v>
      </c>
      <c r="G165" s="13">
        <v>1143.1844426820116</v>
      </c>
      <c r="H165" s="13">
        <v>17.829553513739157</v>
      </c>
      <c r="I165" s="13">
        <v>16.175173584222456</v>
      </c>
      <c r="J165" s="13">
        <v>271.64351773101436</v>
      </c>
      <c r="K165" s="14">
        <v>2.6783094360412987</v>
      </c>
      <c r="L165" s="13" t="s">
        <v>317</v>
      </c>
      <c r="M165" s="13">
        <v>5.0677513598856336</v>
      </c>
      <c r="N165" s="13">
        <v>35.862487513357799</v>
      </c>
      <c r="O165" s="13">
        <v>19.374191890588591</v>
      </c>
      <c r="P165" s="14">
        <v>0.26694110761372508</v>
      </c>
      <c r="Q165" s="13" t="s">
        <v>314</v>
      </c>
      <c r="R165" s="14">
        <v>181.11151016278518</v>
      </c>
      <c r="S165" s="13">
        <v>131.31487984616928</v>
      </c>
      <c r="T165" s="14">
        <v>8.345917219709893</v>
      </c>
      <c r="U165" s="13">
        <v>93.261610880184989</v>
      </c>
      <c r="V165" s="14">
        <v>8.5630196394086102</v>
      </c>
      <c r="W165" s="14" t="s">
        <v>315</v>
      </c>
      <c r="X165" s="14" t="s">
        <v>315</v>
      </c>
      <c r="Y165" s="14" t="s">
        <v>4</v>
      </c>
      <c r="Z165" s="13">
        <v>3.0795009120667607</v>
      </c>
      <c r="AA165" s="14" t="s">
        <v>4</v>
      </c>
      <c r="AB165" s="15">
        <v>3.76165033222403</v>
      </c>
      <c r="AC165" s="13">
        <v>440.53028630309586</v>
      </c>
      <c r="AD165" s="14">
        <v>21.506858405212842</v>
      </c>
      <c r="AE165" s="13">
        <v>41.40283304121337</v>
      </c>
      <c r="AF165" s="14">
        <v>4.4256058305201105</v>
      </c>
      <c r="AG165" s="13">
        <v>15.406462874374562</v>
      </c>
      <c r="AH165" s="14">
        <v>2.8797633586498805</v>
      </c>
      <c r="AI165" s="14">
        <v>0.65033363391273236</v>
      </c>
      <c r="AJ165" s="14">
        <v>2.3043439422262897</v>
      </c>
      <c r="AK165" s="15">
        <v>0.30351241696480502</v>
      </c>
      <c r="AL165" s="15">
        <v>1.6545967173088021</v>
      </c>
      <c r="AM165" s="14">
        <v>0.28529977546334628</v>
      </c>
      <c r="AN165" s="14">
        <v>0.79275761497502084</v>
      </c>
      <c r="AO165" s="14">
        <v>0.1185100713120544</v>
      </c>
      <c r="AP165" s="15">
        <v>0.7503598104624023</v>
      </c>
      <c r="AQ165" s="15">
        <v>0.1238997360181186</v>
      </c>
      <c r="AR165" s="14">
        <v>3.0555707625145145</v>
      </c>
      <c r="AS165" s="14">
        <v>1.0010237250166127</v>
      </c>
      <c r="AT165" s="13" t="s">
        <v>316</v>
      </c>
      <c r="AU165" s="14">
        <v>0.36361258038987587</v>
      </c>
      <c r="AV165" s="14">
        <v>31.176539950515412</v>
      </c>
      <c r="AW165" s="14" t="s">
        <v>4</v>
      </c>
      <c r="AX165" s="14">
        <v>18.799275789108965</v>
      </c>
      <c r="AY165" s="16">
        <v>2.9245262733200277</v>
      </c>
    </row>
    <row r="166" spans="1:51">
      <c r="A166" s="26" t="s">
        <v>205</v>
      </c>
      <c r="B166" s="27" t="s">
        <v>206</v>
      </c>
      <c r="C166" s="20">
        <v>12.846671992032299</v>
      </c>
      <c r="D166" s="14">
        <v>3.1133149281978021</v>
      </c>
      <c r="E166" s="13" t="s">
        <v>313</v>
      </c>
      <c r="F166" s="13">
        <v>293.82086917159774</v>
      </c>
      <c r="G166" s="13">
        <v>2148.1185487070402</v>
      </c>
      <c r="H166" s="13">
        <v>6.8263775708923182</v>
      </c>
      <c r="I166" s="13">
        <v>21.07792110609256</v>
      </c>
      <c r="J166" s="13">
        <v>515.58097848732223</v>
      </c>
      <c r="K166" s="14">
        <v>1.1702579629901404</v>
      </c>
      <c r="L166" s="13" t="s">
        <v>317</v>
      </c>
      <c r="M166" s="13">
        <v>3.7320354068380563</v>
      </c>
      <c r="N166" s="13">
        <v>79.133439988218171</v>
      </c>
      <c r="O166" s="13">
        <v>23.794802582213354</v>
      </c>
      <c r="P166" s="14">
        <v>0.50103685311017476</v>
      </c>
      <c r="Q166" s="13" t="s">
        <v>314</v>
      </c>
      <c r="R166" s="14">
        <v>193.6783420046261</v>
      </c>
      <c r="S166" s="13">
        <v>57.053950023590396</v>
      </c>
      <c r="T166" s="14">
        <v>41.867480744726187</v>
      </c>
      <c r="U166" s="13">
        <v>583.89419380762649</v>
      </c>
      <c r="V166" s="14">
        <v>32.615888094060018</v>
      </c>
      <c r="W166" s="14">
        <v>1.8673674560623392</v>
      </c>
      <c r="X166" s="14" t="s">
        <v>315</v>
      </c>
      <c r="Y166" s="14">
        <v>0.13203466673734715</v>
      </c>
      <c r="Z166" s="13">
        <v>2.7296579013459072</v>
      </c>
      <c r="AA166" s="14" t="s">
        <v>4</v>
      </c>
      <c r="AB166" s="15">
        <v>5.5229829700355788</v>
      </c>
      <c r="AC166" s="13">
        <v>847.333491766012</v>
      </c>
      <c r="AD166" s="14">
        <v>61.627719923798644</v>
      </c>
      <c r="AE166" s="13">
        <v>121.2358476141854</v>
      </c>
      <c r="AF166" s="14">
        <v>13.981743787795487</v>
      </c>
      <c r="AG166" s="13">
        <v>52.702698741939344</v>
      </c>
      <c r="AH166" s="14">
        <v>10.514298810927528</v>
      </c>
      <c r="AI166" s="14">
        <v>1.7603430324807621</v>
      </c>
      <c r="AJ166" s="14">
        <v>9.125371538587876</v>
      </c>
      <c r="AK166" s="15">
        <v>1.2849898764393928</v>
      </c>
      <c r="AL166" s="15">
        <v>8.1010576509228471</v>
      </c>
      <c r="AM166" s="14">
        <v>1.772310453284313</v>
      </c>
      <c r="AN166" s="14">
        <v>5.2536574250592194</v>
      </c>
      <c r="AO166" s="14">
        <v>0.79408578917211115</v>
      </c>
      <c r="AP166" s="15">
        <v>5.2579000486119352</v>
      </c>
      <c r="AQ166" s="15">
        <v>0.85980791517501431</v>
      </c>
      <c r="AR166" s="14">
        <v>14.162943789845553</v>
      </c>
      <c r="AS166" s="14">
        <v>1.6643188106129807</v>
      </c>
      <c r="AT166" s="13">
        <v>1.0532587071407367</v>
      </c>
      <c r="AU166" s="14">
        <v>0.6861434462416619</v>
      </c>
      <c r="AV166" s="14">
        <v>26.508189905730095</v>
      </c>
      <c r="AW166" s="14" t="s">
        <v>4</v>
      </c>
      <c r="AX166" s="14">
        <v>14.185842889580547</v>
      </c>
      <c r="AY166" s="16">
        <v>3.4866922088138561</v>
      </c>
    </row>
    <row r="167" spans="1:51">
      <c r="A167" s="26" t="s">
        <v>227</v>
      </c>
      <c r="B167" s="27" t="s">
        <v>228</v>
      </c>
      <c r="C167" s="20">
        <v>52.724779499886353</v>
      </c>
      <c r="D167" s="14">
        <v>4.3361749966079781</v>
      </c>
      <c r="E167" s="13">
        <v>32.139742870299322</v>
      </c>
      <c r="F167" s="13">
        <v>594.20764083188465</v>
      </c>
      <c r="G167" s="13">
        <v>2466.3931538258466</v>
      </c>
      <c r="H167" s="13">
        <v>50.060773110373887</v>
      </c>
      <c r="I167" s="13">
        <v>27.965083473479503</v>
      </c>
      <c r="J167" s="13">
        <v>371.79395172086595</v>
      </c>
      <c r="K167" s="14">
        <v>6.5937000708128339</v>
      </c>
      <c r="L167" s="13">
        <v>20.631078327599347</v>
      </c>
      <c r="M167" s="13">
        <v>32.574439821466186</v>
      </c>
      <c r="N167" s="13">
        <v>97.344309907020047</v>
      </c>
      <c r="O167" s="13">
        <v>19.660834935645404</v>
      </c>
      <c r="P167" s="14">
        <v>2.2256602378620731</v>
      </c>
      <c r="Q167" s="13" t="s">
        <v>314</v>
      </c>
      <c r="R167" s="14">
        <v>130.34498893326236</v>
      </c>
      <c r="S167" s="13">
        <v>373.08291376678079</v>
      </c>
      <c r="T167" s="14">
        <v>9.5001708680726882</v>
      </c>
      <c r="U167" s="13">
        <v>131.17144691830651</v>
      </c>
      <c r="V167" s="14">
        <v>8.2757733946797654</v>
      </c>
      <c r="W167" s="14">
        <v>0.25764355425121582</v>
      </c>
      <c r="X167" s="14" t="s">
        <v>315</v>
      </c>
      <c r="Y167" s="14">
        <v>0.20596459827615593</v>
      </c>
      <c r="Z167" s="13">
        <v>1.6669346044187072</v>
      </c>
      <c r="AA167" s="14" t="s">
        <v>4</v>
      </c>
      <c r="AB167" s="15">
        <v>6.8590547491078793</v>
      </c>
      <c r="AC167" s="13">
        <v>679.1570136337433</v>
      </c>
      <c r="AD167" s="14">
        <v>23.033083659789082</v>
      </c>
      <c r="AE167" s="13">
        <v>42.529777970550782</v>
      </c>
      <c r="AF167" s="14">
        <v>4.6474017538740782</v>
      </c>
      <c r="AG167" s="13">
        <v>16.151647437396345</v>
      </c>
      <c r="AH167" s="14">
        <v>2.9483804062592145</v>
      </c>
      <c r="AI167" s="14">
        <v>0.77150057156427143</v>
      </c>
      <c r="AJ167" s="14">
        <v>2.403821053262539</v>
      </c>
      <c r="AK167" s="15">
        <v>0.33901520239599919</v>
      </c>
      <c r="AL167" s="15">
        <v>1.9158900630469433</v>
      </c>
      <c r="AM167" s="14">
        <v>0.36939468346620163</v>
      </c>
      <c r="AN167" s="14">
        <v>1.0785742675385674</v>
      </c>
      <c r="AO167" s="14">
        <v>0.1614248619930648</v>
      </c>
      <c r="AP167" s="15">
        <v>1.0811381670360598</v>
      </c>
      <c r="AQ167" s="15">
        <v>0.14517814715436242</v>
      </c>
      <c r="AR167" s="14">
        <v>3.6455350808983793</v>
      </c>
      <c r="AS167" s="14">
        <v>0.71000022001971808</v>
      </c>
      <c r="AT167" s="13">
        <v>2.4601501569410744</v>
      </c>
      <c r="AU167" s="14">
        <v>0.41497807860719571</v>
      </c>
      <c r="AV167" s="14">
        <v>28.905625700018469</v>
      </c>
      <c r="AW167" s="14">
        <v>0.76311884656402262</v>
      </c>
      <c r="AX167" s="14">
        <v>9.1264026391912338</v>
      </c>
      <c r="AY167" s="16">
        <v>2.8696812666733003</v>
      </c>
    </row>
    <row r="168" spans="1:51">
      <c r="A168" s="42" t="s">
        <v>348</v>
      </c>
      <c r="B168" s="27"/>
      <c r="C168" s="53">
        <f>AVERAGE(C156:C167)</f>
        <v>50.877448319608739</v>
      </c>
      <c r="D168" s="53">
        <f t="shared" ref="D168:U168" si="9">AVERAGE(D156:D167)</f>
        <v>4.0431319344545349</v>
      </c>
      <c r="E168" s="53" t="s">
        <v>313</v>
      </c>
      <c r="F168" s="53">
        <f t="shared" si="9"/>
        <v>657.01499234065238</v>
      </c>
      <c r="G168" s="53">
        <f t="shared" si="9"/>
        <v>1887.5294266173398</v>
      </c>
      <c r="H168" s="53">
        <f t="shared" si="9"/>
        <v>29.672050082254881</v>
      </c>
      <c r="I168" s="53">
        <f t="shared" ref="I168" si="10">AVERAGE(I156:I167)</f>
        <v>23.830925377771166</v>
      </c>
      <c r="J168" s="53">
        <f t="shared" ref="J168" si="11">AVERAGE(J156:J167)</f>
        <v>359.88367623283324</v>
      </c>
      <c r="K168" s="54">
        <f t="shared" ref="K168" si="12">AVERAGE(K156:K167)</f>
        <v>4.4854820546008858</v>
      </c>
      <c r="L168" s="53">
        <v>6</v>
      </c>
      <c r="M168" s="53">
        <f t="shared" ref="M168" si="13">AVERAGE(M156:M167)</f>
        <v>8.6083881054346492</v>
      </c>
      <c r="N168" s="53">
        <f t="shared" ref="N168" si="14">AVERAGE(N156:N167)</f>
        <v>54.869778167780119</v>
      </c>
      <c r="O168" s="53">
        <f t="shared" ref="O168" si="15">AVERAGE(O156:O167)</f>
        <v>19.476494259594674</v>
      </c>
      <c r="P168" s="54">
        <f t="shared" ref="P168" si="16">AVERAGE(P156:P167)</f>
        <v>0.59494082777562174</v>
      </c>
      <c r="Q168" s="53" t="s">
        <v>314</v>
      </c>
      <c r="R168" s="54">
        <f t="shared" ref="R168" si="17">AVERAGE(R156:R167)</f>
        <v>159.01823843437109</v>
      </c>
      <c r="S168" s="53">
        <f t="shared" ref="S168" si="18">AVERAGE(S156:S167)</f>
        <v>215.90271879504996</v>
      </c>
      <c r="T168" s="54">
        <f t="shared" ref="T168" si="19">AVERAGE(T156:T167)</f>
        <v>12.784927061856964</v>
      </c>
      <c r="U168" s="53">
        <f t="shared" ref="U168" si="20">AVERAGE(U156:U167)</f>
        <v>137.6279442558276</v>
      </c>
      <c r="V168" s="54">
        <f t="shared" ref="V168" si="21">AVERAGE(V156:V167)</f>
        <v>11.042795404697323</v>
      </c>
      <c r="W168" s="54">
        <v>0.3</v>
      </c>
      <c r="X168" s="53" t="s">
        <v>315</v>
      </c>
      <c r="Y168" s="53" t="s">
        <v>4</v>
      </c>
      <c r="Z168" s="53">
        <f t="shared" ref="Z168" si="22">AVERAGE(Z156:Z167)</f>
        <v>3.2783991071681378</v>
      </c>
      <c r="AA168" s="53" t="s">
        <v>4</v>
      </c>
      <c r="AB168" s="55">
        <f t="shared" ref="AB168" si="23">AVERAGE(AB156:AB167)</f>
        <v>3.9124798640099705</v>
      </c>
      <c r="AC168" s="53">
        <f t="shared" ref="AC168" si="24">AVERAGE(AC156:AC167)</f>
        <v>625.45748133882478</v>
      </c>
      <c r="AD168" s="54">
        <f t="shared" ref="AD168" si="25">AVERAGE(AD156:AD167)</f>
        <v>29.239997771330838</v>
      </c>
      <c r="AE168" s="53">
        <f t="shared" ref="AE168" si="26">AVERAGE(AE156:AE167)</f>
        <v>54.774235785907614</v>
      </c>
      <c r="AF168" s="54">
        <f t="shared" ref="AF168" si="27">AVERAGE(AF156:AF167)</f>
        <v>5.9834806888766678</v>
      </c>
      <c r="AG168" s="53">
        <f t="shared" ref="AG168" si="28">AVERAGE(AG156:AG167)</f>
        <v>21.203884564977766</v>
      </c>
      <c r="AH168" s="54">
        <f t="shared" ref="AH168" si="29">AVERAGE(AH156:AH167)</f>
        <v>3.9046946043473896</v>
      </c>
      <c r="AI168" s="54">
        <f t="shared" ref="AI168" si="30">AVERAGE(AI156:AI167)</f>
        <v>0.82722332562302403</v>
      </c>
      <c r="AJ168" s="54">
        <f t="shared" ref="AJ168" si="31">AVERAGE(AJ156:AJ167)</f>
        <v>3.1707482560824594</v>
      </c>
      <c r="AK168" s="55">
        <f t="shared" ref="AK168" si="32">AVERAGE(AK156:AK167)</f>
        <v>0.43575375022919394</v>
      </c>
      <c r="AL168" s="55">
        <f t="shared" ref="AL168" si="33">AVERAGE(AL156:AL167)</f>
        <v>2.5541075050008328</v>
      </c>
      <c r="AM168" s="54">
        <f t="shared" ref="AM168" si="34">AVERAGE(AM156:AM167)</f>
        <v>0.48172712913865823</v>
      </c>
      <c r="AN168" s="54">
        <f t="shared" ref="AN168" si="35">AVERAGE(AN156:AN167)</f>
        <v>1.3283465605700613</v>
      </c>
      <c r="AO168" s="54">
        <f t="shared" ref="AO168" si="36">AVERAGE(AO156:AO167)</f>
        <v>0.19644881902938058</v>
      </c>
      <c r="AP168" s="55">
        <f t="shared" ref="AP168" si="37">AVERAGE(AP156:AP167)</f>
        <v>1.2613212459216971</v>
      </c>
      <c r="AQ168" s="55">
        <f t="shared" ref="AQ168" si="38">AVERAGE(AQ156:AQ167)</f>
        <v>0.19784333195661732</v>
      </c>
      <c r="AR168" s="54">
        <f t="shared" ref="AR168" si="39">AVERAGE(AR156:AR167)</f>
        <v>3.8770023690619593</v>
      </c>
      <c r="AS168" s="54">
        <f t="shared" ref="AS168" si="40">AVERAGE(AS156:AS167)</f>
        <v>0.88628082963672572</v>
      </c>
      <c r="AT168" s="53" t="s">
        <v>316</v>
      </c>
      <c r="AU168" s="54">
        <f t="shared" ref="AU168" si="41">AVERAGE(AU156:AU167)</f>
        <v>0.35812589408788131</v>
      </c>
      <c r="AV168" s="54">
        <f t="shared" ref="AV168" si="42">AVERAGE(AV156:AV167)</f>
        <v>28.442448706841201</v>
      </c>
      <c r="AW168" s="54">
        <f t="shared" ref="AW168" si="43">AVERAGE(AW156:AW167)</f>
        <v>0.52480911376753392</v>
      </c>
      <c r="AX168" s="54">
        <f t="shared" ref="AX168" si="44">AVERAGE(AX156:AX167)</f>
        <v>13.321692755064902</v>
      </c>
      <c r="AY168" s="55">
        <f t="shared" ref="AY168" si="45">AVERAGE(AY156:AY167)</f>
        <v>2.6893713029990365</v>
      </c>
    </row>
    <row r="170" spans="1:51">
      <c r="A170" s="4" t="s">
        <v>328</v>
      </c>
    </row>
    <row r="171" spans="1:51">
      <c r="A171" s="1" t="s">
        <v>329</v>
      </c>
    </row>
    <row r="172" spans="1:51">
      <c r="A172" s="1" t="s">
        <v>330</v>
      </c>
    </row>
    <row r="173" spans="1:51">
      <c r="A173" s="1" t="s">
        <v>331</v>
      </c>
    </row>
    <row r="174" spans="1:51">
      <c r="A174" s="1" t="s">
        <v>332</v>
      </c>
    </row>
    <row r="175" spans="1:51">
      <c r="A175" s="1" t="s">
        <v>333</v>
      </c>
    </row>
    <row r="176" spans="1:51">
      <c r="A176" s="1" t="s">
        <v>334</v>
      </c>
    </row>
    <row r="177" spans="1:1">
      <c r="A177" s="1" t="s">
        <v>335</v>
      </c>
    </row>
    <row r="179" spans="1:1">
      <c r="A179" s="1" t="s">
        <v>336</v>
      </c>
    </row>
  </sheetData>
  <printOptions horizontalCentered="1"/>
  <pageMargins left="0.31496062992125984" right="0.31496062992125984" top="0.98425196850393704" bottom="0.98425196850393704" header="0.51181102362204722" footer="0.51181102362204722"/>
  <pageSetup paperSize="9" scale="65" orientation="landscape" r:id="rId1"/>
  <headerFooter alignWithMargins="0">
    <oddHeader>&amp;L&amp;"Times New Roman,Regular"&amp;12Report Number: 12883/1&amp;C&amp;"Times New Roman,Regular"&amp;12British Geological Survey
ANALYSIS REPORT&amp;R&amp;"Times New Roman,Regular"&amp;12Report date: 29 June 2012</oddHeader>
    <oddFooter>&amp;L&amp;"Times New Roman,Regular"&amp;12Issue status: Complete&amp;C&amp;"Times New Roman,Regular"&amp;12Page &amp;P of &amp;N&amp;R&amp;"Times New Roman,Regular"Na2O2 fusion ICP-MS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Test Report 2 of 2</vt:lpstr>
      <vt:lpstr>'Test Report 2 of 2'!Print_Titles</vt:lpstr>
    </vt:vector>
  </TitlesOfParts>
  <Company>The British Geological Survey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Gowing</dc:creator>
  <cp:lastModifiedBy>Paul</cp:lastModifiedBy>
  <cp:lastPrinted>2012-06-29T11:07:45Z</cp:lastPrinted>
  <dcterms:created xsi:type="dcterms:W3CDTF">2012-06-29T10:33:18Z</dcterms:created>
  <dcterms:modified xsi:type="dcterms:W3CDTF">2016-05-17T13:58:16Z</dcterms:modified>
</cp:coreProperties>
</file>