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oinfo\Downloads\"/>
    </mc:Choice>
  </mc:AlternateContent>
  <bookViews>
    <workbookView xWindow="28680" yWindow="-120" windowWidth="19440" windowHeight="15000" firstSheet="2" activeTab="2"/>
  </bookViews>
  <sheets>
    <sheet name="S.Table 1" sheetId="1" r:id="rId1"/>
    <sheet name="S.Table 2" sheetId="2" r:id="rId2"/>
    <sheet name="S.Table 3" sheetId="8" r:id="rId3"/>
    <sheet name="S.Table 4" sheetId="4" r:id="rId4"/>
    <sheet name="S.Table 5" sheetId="5" r:id="rId5"/>
    <sheet name="S.Table 6" sheetId="22" r:id="rId6"/>
    <sheet name="S.Table 7" sheetId="3" r:id="rId7"/>
    <sheet name="S.Table 8" sheetId="7" r:id="rId8"/>
    <sheet name="S.Table 9" sheetId="13" r:id="rId9"/>
    <sheet name="S.Table 10" sheetId="25" r:id="rId10"/>
    <sheet name="S.Table 11" sheetId="26" r:id="rId11"/>
    <sheet name="S.Table 12" sheetId="19" r:id="rId1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" i="7" l="1"/>
  <c r="H25" i="7"/>
  <c r="G25" i="7"/>
</calcChain>
</file>

<file path=xl/sharedStrings.xml><?xml version="1.0" encoding="utf-8"?>
<sst xmlns="http://schemas.openxmlformats.org/spreadsheetml/2006/main" count="1100" uniqueCount="367">
  <si>
    <t>Control</t>
  </si>
  <si>
    <t>CD non</t>
  </si>
  <si>
    <t>CD res</t>
  </si>
  <si>
    <t>Age</t>
  </si>
  <si>
    <t>BMI</t>
  </si>
  <si>
    <t>Supplementary Table 1: Comparison of FRX downstream metabolites by disease and resection status</t>
  </si>
  <si>
    <t>Kruskal-Wallis Test statistic</t>
  </si>
  <si>
    <t>Mean concentration (ng/mL) by group</t>
  </si>
  <si>
    <t>chi-squared</t>
  </si>
  <si>
    <t>pval</t>
  </si>
  <si>
    <t>padj</t>
  </si>
  <si>
    <t>SLCA</t>
  </si>
  <si>
    <t>SCDCA</t>
  </si>
  <si>
    <t>SUDCA</t>
  </si>
  <si>
    <t>SDCA</t>
  </si>
  <si>
    <t>SCA</t>
  </si>
  <si>
    <t>SC4</t>
  </si>
  <si>
    <t>SFGF19</t>
  </si>
  <si>
    <t>FLCA</t>
  </si>
  <si>
    <t>FCDCA</t>
  </si>
  <si>
    <t>FUDCA</t>
  </si>
  <si>
    <t>FDCA</t>
  </si>
  <si>
    <t>FCA</t>
  </si>
  <si>
    <t>Supplementary Table 2: Comparison of FRX downstream metabolites in patients with CD stratified by resection status and plasma C4 levels</t>
  </si>
  <si>
    <t>Wilcox Test statistic CD res</t>
  </si>
  <si>
    <t>Wilcox Test statistic CD non</t>
  </si>
  <si>
    <t>W</t>
  </si>
  <si>
    <t xml:space="preserve">CD res low C4 </t>
  </si>
  <si>
    <t>CD res high C4</t>
  </si>
  <si>
    <t xml:space="preserve"> CD non low C4 </t>
  </si>
  <si>
    <t xml:space="preserve">CD non high C4 </t>
  </si>
  <si>
    <t>Supplementary table 3: Spearman correlations between FXR downstream metabolites</t>
  </si>
  <si>
    <t>Variable 1</t>
  </si>
  <si>
    <t>Variable 2</t>
  </si>
  <si>
    <t>Healthy Controls</t>
  </si>
  <si>
    <t>Non-resected CD</t>
  </si>
  <si>
    <t>Resected CD</t>
  </si>
  <si>
    <t>rho</t>
  </si>
  <si>
    <t>p-value</t>
  </si>
  <si>
    <t>Supplementary Table 4: Spearman correlations of metadata to Aitchison principal components</t>
  </si>
  <si>
    <t>PC1</t>
  </si>
  <si>
    <t>PC2</t>
  </si>
  <si>
    <t>Pvalue</t>
  </si>
  <si>
    <t>adj.Pvalue</t>
  </si>
  <si>
    <t>Sex</t>
  </si>
  <si>
    <t>Resection</t>
  </si>
  <si>
    <t>Relapse/Remission</t>
  </si>
  <si>
    <t>p LCA</t>
  </si>
  <si>
    <t>p CDCA</t>
  </si>
  <si>
    <t>p UDCA</t>
  </si>
  <si>
    <t>p DCA</t>
  </si>
  <si>
    <t>p CA</t>
  </si>
  <si>
    <t>p C4</t>
  </si>
  <si>
    <t>p FGF19</t>
  </si>
  <si>
    <t>f LCA</t>
  </si>
  <si>
    <t>f CDCA</t>
  </si>
  <si>
    <t>f UDCA</t>
  </si>
  <si>
    <t>f DCA</t>
  </si>
  <si>
    <t>f CA</t>
  </si>
  <si>
    <t>Supplementary Table 5: Differentially abundant taxa between patients with CD and healthy controls</t>
  </si>
  <si>
    <t>All</t>
  </si>
  <si>
    <t>CD patients</t>
  </si>
  <si>
    <t>diff.btw</t>
  </si>
  <si>
    <t>diff.win</t>
  </si>
  <si>
    <t>effect</t>
  </si>
  <si>
    <t>effect.low</t>
  </si>
  <si>
    <t>effect.high</t>
  </si>
  <si>
    <t>overlap</t>
  </si>
  <si>
    <t>Welch p</t>
  </si>
  <si>
    <t>Welch BH</t>
  </si>
  <si>
    <t>Wilcox p</t>
  </si>
  <si>
    <t>Wilcox BH</t>
  </si>
  <si>
    <t xml:space="preserve">Increased in </t>
  </si>
  <si>
    <t>Ruminococcaceae UCG-010</t>
  </si>
  <si>
    <t>Christensenellaceae R-7</t>
  </si>
  <si>
    <t>Ruminococcaceae UCG-014</t>
  </si>
  <si>
    <t>Lachnospiraceae ND3007</t>
  </si>
  <si>
    <t>Lachnospiraceae UCG-001</t>
  </si>
  <si>
    <t>Coprococcus</t>
  </si>
  <si>
    <t>Lachnospiraceae FCS020</t>
  </si>
  <si>
    <t>Ruminococcaceae UCG-005</t>
  </si>
  <si>
    <t>Lachnospiraceae NK4A136</t>
  </si>
  <si>
    <t>Flintibacter</t>
  </si>
  <si>
    <t>Ruminococcaceae UCG-002</t>
  </si>
  <si>
    <t>Ruminococcaceae NK4A214</t>
  </si>
  <si>
    <t>Romboutsia</t>
  </si>
  <si>
    <t>Waltera</t>
  </si>
  <si>
    <t>Fusicatenibacter</t>
  </si>
  <si>
    <t>Family XIII AD3011</t>
  </si>
  <si>
    <t>Christensenellaceae unclassified</t>
  </si>
  <si>
    <t>Clostridiales vadinBB60</t>
  </si>
  <si>
    <t>Clostridium sensu stricto</t>
  </si>
  <si>
    <t>Ruminococcus</t>
  </si>
  <si>
    <t>Family XIII UCG-001</t>
  </si>
  <si>
    <t>Lachnospira</t>
  </si>
  <si>
    <t>Subdoligranulum</t>
  </si>
  <si>
    <t>Butyricimonas</t>
  </si>
  <si>
    <t>Eubacterium</t>
  </si>
  <si>
    <t>Ethanoligenens</t>
  </si>
  <si>
    <t>Ruminococcaceae UCG-003</t>
  </si>
  <si>
    <t>Ruminococcaceae unclassified</t>
  </si>
  <si>
    <t>Marseillibacter</t>
  </si>
  <si>
    <t>Faecalibacterium</t>
  </si>
  <si>
    <t>Agathobaculum</t>
  </si>
  <si>
    <t>Klebsiella</t>
  </si>
  <si>
    <t>CD</t>
  </si>
  <si>
    <t>Angelakisella</t>
  </si>
  <si>
    <t>Anaerofustis</t>
  </si>
  <si>
    <t>Holdemania</t>
  </si>
  <si>
    <t>Ruthenibacterium</t>
  </si>
  <si>
    <t>Coprobacillus</t>
  </si>
  <si>
    <t>Eisenbergiella</t>
  </si>
  <si>
    <t>Proteobacteria unclassified</t>
  </si>
  <si>
    <t>Fusobacterium</t>
  </si>
  <si>
    <t>Veillonellaceae unclassified</t>
  </si>
  <si>
    <t>Bacteroidaceae unclassified</t>
  </si>
  <si>
    <t>Enterobacterales unclassified</t>
  </si>
  <si>
    <t>Gammaproteobacteria unclassified</t>
  </si>
  <si>
    <t>Bacteroidales unclassified</t>
  </si>
  <si>
    <t>Rikenellaceae unclassified</t>
  </si>
  <si>
    <t>Eggerthella</t>
  </si>
  <si>
    <t>Amedibacterium</t>
  </si>
  <si>
    <t>Massilistercora</t>
  </si>
  <si>
    <t>Enterobacteriaceae unclassified</t>
  </si>
  <si>
    <t>Tannerellaceae unclassified</t>
  </si>
  <si>
    <t>Parabacteroides</t>
  </si>
  <si>
    <t>Erysipelatoclostridium</t>
  </si>
  <si>
    <t>Amedibacillus</t>
  </si>
  <si>
    <t>Dielma</t>
  </si>
  <si>
    <t>Faecalicatena</t>
  </si>
  <si>
    <t>Sellimonas</t>
  </si>
  <si>
    <t>Phocaeicola</t>
  </si>
  <si>
    <t>Lachnoclostridium</t>
  </si>
  <si>
    <t>Hungatella</t>
  </si>
  <si>
    <t>Flavonifractor</t>
  </si>
  <si>
    <t>Escherichia-Shigella</t>
  </si>
  <si>
    <t>Bacteroides</t>
  </si>
  <si>
    <t>Enterocloster</t>
  </si>
  <si>
    <t>Supplementary Table 6: Comparison of alpha and beta diversity between health and disease and in patients with CD stratified by resection status and plasma C4 levels</t>
  </si>
  <si>
    <t>PERMANOVA</t>
  </si>
  <si>
    <t>Taxa</t>
  </si>
  <si>
    <t>Df</t>
  </si>
  <si>
    <t>SumsOfSqs</t>
  </si>
  <si>
    <t>F.Model</t>
  </si>
  <si>
    <t>R2</t>
  </si>
  <si>
    <t>Pr(&gt;F)</t>
  </si>
  <si>
    <t>Disease and Resection</t>
  </si>
  <si>
    <t>***</t>
  </si>
  <si>
    <t>C4 levels</t>
  </si>
  <si>
    <t>C4 level and Resection (only CD)</t>
  </si>
  <si>
    <t>C4 level (only CD)</t>
  </si>
  <si>
    <t>Resection (only CD)</t>
  </si>
  <si>
    <t>Control vs. CD res</t>
  </si>
  <si>
    <t>Control vs. CD non</t>
  </si>
  <si>
    <t>CD res vs. CD non</t>
  </si>
  <si>
    <t>pvalue</t>
  </si>
  <si>
    <t>adj.pvalue</t>
  </si>
  <si>
    <t>Shannon</t>
  </si>
  <si>
    <t>Chao1</t>
  </si>
  <si>
    <t>C4 level</t>
  </si>
  <si>
    <t>CD res: high C4 vs. low C4</t>
  </si>
  <si>
    <t>CD non: high C4 vs. low C4</t>
  </si>
  <si>
    <t>Supplementary Table 7: Differentially abundant taxa in patients with CD stratified by a) resection status and b) high and low C4 levels</t>
  </si>
  <si>
    <t>a) Resection</t>
  </si>
  <si>
    <t>Anaerostipes</t>
  </si>
  <si>
    <t>b) C4 level</t>
  </si>
  <si>
    <t>low C4</t>
  </si>
  <si>
    <t>high C4</t>
  </si>
  <si>
    <t>Ruminococcaceae UCG-013</t>
  </si>
  <si>
    <t>Roseburia</t>
  </si>
  <si>
    <t>Lachnospiraceae unclassified</t>
  </si>
  <si>
    <t>Supplementary table 8: Associations between between FXR downstream metabolites and genus abundance of the gut microbiota</t>
  </si>
  <si>
    <t>Effect</t>
  </si>
  <si>
    <t>Associations</t>
  </si>
  <si>
    <t>min</t>
  </si>
  <si>
    <t>min_tax</t>
  </si>
  <si>
    <t>max</t>
  </si>
  <si>
    <t>max_tax</t>
  </si>
  <si>
    <t>median</t>
  </si>
  <si>
    <t>total</t>
  </si>
  <si>
    <t>positive</t>
  </si>
  <si>
    <t>negative</t>
  </si>
  <si>
    <t>Confounders</t>
  </si>
  <si>
    <t>Top 5 taxa with the highest absolute effect sizes</t>
  </si>
  <si>
    <t>Disease</t>
  </si>
  <si>
    <t>Chao1, FCA, Resection, Age, SCDCA, FCDCA, SUDCA, SC4, SFGF19, FUDCA, A07E</t>
  </si>
  <si>
    <t>Gammaproteobacteria unclassified, Amedibacterium, Veillonellaceae unclassified, Amedibacillus, Enterobacterales unclassified</t>
  </si>
  <si>
    <t>Mogibacterium</t>
  </si>
  <si>
    <t>Chao1, SCDCA, FCA, Disease, Resection, SC4, FCDCA, A07E, SDCA, SUDCA</t>
  </si>
  <si>
    <t>Mogibacterium, Faecalitalea, Enterocloster, Coprococcus, Romboutsia</t>
  </si>
  <si>
    <t>Chao1, FCA, Disease, SC4, FCDCA, Age, SCDCA, SUDCA, FUDCA, FLCA, A07E</t>
  </si>
  <si>
    <t>Klebsiella, Veillonellaceae unclassified, Proteobacteria unclassified, Coprobacillus, Mollicutes RF39</t>
  </si>
  <si>
    <t>Oscillibacter</t>
  </si>
  <si>
    <t>SDCA, FDCA, FLCA</t>
  </si>
  <si>
    <t>Clostridium sensu stricto, Oscillibacter, Veillonella, Parabacteroides, Escherichia-Shigella</t>
  </si>
  <si>
    <t>Papillibacter</t>
  </si>
  <si>
    <t>Resection, SUDCA, FCDCA, FCA, Chao1, SC4, FUDCA, Age, Disease, FLCA, FDCA, L04A, A07E, SFGF19</t>
  </si>
  <si>
    <t>Papillibacter, Enterobacterales unclassified, Colidextribacter, Megamonas, Enterococcus</t>
  </si>
  <si>
    <t>FCDCA, FCA, Chao1, FUDCA, Disease, Age, Resection, SCDCA, SC4, FDCA, L04A, A07E, SLCA, SFGF19, SCA</t>
  </si>
  <si>
    <t>Enterocloster, Ruminococcaceae NK4A214, Megamonas, Papillibacter, Enterobacterales unclassified</t>
  </si>
  <si>
    <t>Hungateiclostridium</t>
  </si>
  <si>
    <t>FDCA, Disease, Resection, SCDCA, SC4, FLCA, FCDCA, FUDCA, FCA, Chao1</t>
  </si>
  <si>
    <t>Oscillibacter, Hungateiclostridium, Flavonifractor</t>
  </si>
  <si>
    <t>Colidextribacter</t>
  </si>
  <si>
    <t>SCDCA, SUDCA, FLCA, Disease, Age, Resection, SC4, FCDCA, FUDCA, FCA, Chao1, A07E</t>
  </si>
  <si>
    <t>Colidextribacter, Clostridioides, Terrisporobacter, Lachnospiraceae NK4A136</t>
  </si>
  <si>
    <t>Megamonas</t>
  </si>
  <si>
    <t>Resection, FCDCA, FCA, Chao1, Disease, SUDCA, FUDCA, FLCA, Age, SCDCA, FDCA, A07E, L04A, SCA</t>
  </si>
  <si>
    <t>Faecalibacterium, Megamonas, Veillonellaceae unclassified, Coprobacillus, Proteobacteria unclassified</t>
  </si>
  <si>
    <t>Chao1, Disease, Resection, SC4, FCDCA, FCA, SCDCA, SUDCA, FLCA, FUDCA, Age, A07E, L04A, FDCA, SLCA, SDCA, BMI</t>
  </si>
  <si>
    <t>Fusobacterium, Acetanaerobacterium, Proteobacteria unclassified, Veillonellaceae unclassified, Mollicutes unclassified</t>
  </si>
  <si>
    <t>SC4, FCDCA, FUDCA, FCA, Chao1, SCDCA, SUDCA, SDCA, FDCA, Resection, A07E</t>
  </si>
  <si>
    <t>Oscillibacter, Hungateiclostridium, Merdibacter, Achromobacter, Ruthenibacterium</t>
  </si>
  <si>
    <t>Megasphaera</t>
  </si>
  <si>
    <t>FCA, Chao1, Disease, Resection, SCDCA, SC4, SUDCA, FUDCA, A07E, Age, L04A, SLCA, SFGF19</t>
  </si>
  <si>
    <t>Megasphaera, Ruminococcaceae UCG-002, Olsenella, Subdoligranulum, Enterobacterales unclassified</t>
  </si>
  <si>
    <t>FCDCA, FCA, Chao1, Disease, Resection, SCDCA, Age, SUDCA, SC4, FLCA, A07E, SLCA, SFGF19, BMI, L04A</t>
  </si>
  <si>
    <t>Ruminococcaceae UCG-002, Ruminococcaceae UCG-005, Megasphaera, Christensenellaceae R-7, Enterobacterales unclassified</t>
  </si>
  <si>
    <t>Veillonella</t>
  </si>
  <si>
    <t>SFGF19, FLCA, FCA, SCDCA, FCDCA, FUDCA, Disease, Age, SUDCA, SC4, Chao1</t>
  </si>
  <si>
    <t>Oscillibacter, Veillonella, Clostridium sensu stricto, Dorea, Hungateiclostridium</t>
  </si>
  <si>
    <t>Chao1, Disease, Resection, SC4, SUDCA, FUDCA, A07E, SCDCA, Age, L04A, FLCA, SLCA, SFGF19</t>
  </si>
  <si>
    <t>Megasphaera, Enterobacterales unclassified, Saccharimonadaceae unclassified, Megamonas, Papillibacter</t>
  </si>
  <si>
    <t>FCDCA, FCA, Disease, Resection, SC4, SFGF19, SUDCA, FUDCA</t>
  </si>
  <si>
    <t>Veillonellaceae unclassified, Amedibacterium, Proteobacteria unclassified, Coprobacillus, Gammaproteobacteria unclassified</t>
  </si>
  <si>
    <t>A02B</t>
  </si>
  <si>
    <t>Streptococcus</t>
  </si>
  <si>
    <t>A07E</t>
  </si>
  <si>
    <t>Granulicatella</t>
  </si>
  <si>
    <t>Disease, Age, SC4, Chao1, Resection, FCA</t>
  </si>
  <si>
    <t>Granulicatella, Massilistercora, Fusobacterium, Enterobacterales unclassified, Sellimonas</t>
  </si>
  <si>
    <t>L04A</t>
  </si>
  <si>
    <t>Disease, Chao1</t>
  </si>
  <si>
    <t>Escherichia-Shigella, Sellimonas, Eggerthella, Dielma, Bacteroides</t>
  </si>
  <si>
    <r>
      <t xml:space="preserve">Spearman </t>
    </r>
    <r>
      <rPr>
        <sz val="11"/>
        <color theme="1"/>
        <rFont val="Calibri"/>
        <family val="2"/>
      </rPr>
      <t>ρ</t>
    </r>
  </si>
  <si>
    <t xml:space="preserve"> Disease</t>
  </si>
  <si>
    <t xml:space="preserve"> Sex</t>
  </si>
  <si>
    <t>Kruskal Wallis Test statistic</t>
  </si>
  <si>
    <t>Deconfounded</t>
  </si>
  <si>
    <t>HFD Index</t>
  </si>
  <si>
    <t>Alcohol</t>
  </si>
  <si>
    <t>Beans</t>
  </si>
  <si>
    <t>Breakfast Cereal</t>
  </si>
  <si>
    <t>Brown/Wholemeal Bread</t>
  </si>
  <si>
    <t>Brown Pasta</t>
  </si>
  <si>
    <t>Brown Rice</t>
  </si>
  <si>
    <t>Butter and Oils</t>
  </si>
  <si>
    <t>Dairy</t>
  </si>
  <si>
    <t>Dressing</t>
  </si>
  <si>
    <t>Drinks</t>
  </si>
  <si>
    <t>Eggs</t>
  </si>
  <si>
    <t>Fish</t>
  </si>
  <si>
    <t>Fruit</t>
  </si>
  <si>
    <t>Highfibre Cereal</t>
  </si>
  <si>
    <t>High Sugar Food</t>
  </si>
  <si>
    <t>Nuts</t>
  </si>
  <si>
    <t>Oily Fish</t>
  </si>
  <si>
    <t>Potatoes</t>
  </si>
  <si>
    <t>Prepared Food</t>
  </si>
  <si>
    <t>Processed Meats</t>
  </si>
  <si>
    <t>Red Meat</t>
  </si>
  <si>
    <t>Sauces</t>
  </si>
  <si>
    <t>Soy products</t>
  </si>
  <si>
    <t>Sweetener</t>
  </si>
  <si>
    <t>Vegetable</t>
  </si>
  <si>
    <t>White Meat</t>
  </si>
  <si>
    <t>White Bread</t>
  </si>
  <si>
    <t>White Pasta</t>
  </si>
  <si>
    <t>White Rice</t>
  </si>
  <si>
    <t>meta</t>
  </si>
  <si>
    <t>taxa</t>
  </si>
  <si>
    <t>FDR</t>
  </si>
  <si>
    <t>Cliffs_Delta</t>
  </si>
  <si>
    <t>A07EC</t>
  </si>
  <si>
    <t xml:space="preserve"> Disease, C10AC, Resection</t>
  </si>
  <si>
    <t xml:space="preserve"> Disease, Resection</t>
  </si>
  <si>
    <t xml:space="preserve"> Resection</t>
  </si>
  <si>
    <t>B03BA</t>
  </si>
  <si>
    <t xml:space="preserve"> Disease, A07EC, C10AC, Resection</t>
  </si>
  <si>
    <t xml:space="preserve"> C10AC, Resection</t>
  </si>
  <si>
    <t>C10AC</t>
  </si>
  <si>
    <t xml:space="preserve"> Vegetable, Age</t>
  </si>
  <si>
    <t>AD</t>
  </si>
  <si>
    <t>WhitePasta</t>
  </si>
  <si>
    <t>WhiteRice</t>
  </si>
  <si>
    <t xml:space="preserve"> Nuts, WhitePasta, Sex</t>
  </si>
  <si>
    <t>Foods</t>
  </si>
  <si>
    <t>BrownPasta</t>
  </si>
  <si>
    <t>Disease, SFGF19, Fruit, HighSugarFood</t>
  </si>
  <si>
    <t>Amedibacillus unclassified</t>
  </si>
  <si>
    <t>Anaerostipes caccae</t>
  </si>
  <si>
    <t>WhiteBread</t>
  </si>
  <si>
    <t>Bacteroides dorei</t>
  </si>
  <si>
    <t>Bacteroides unclassified</t>
  </si>
  <si>
    <t>Disease, WhiteBread</t>
  </si>
  <si>
    <t>Bacteroides vulgatus</t>
  </si>
  <si>
    <t>Disease, Chao1, WhiteBread</t>
  </si>
  <si>
    <t>BacteroidesÂ dorei</t>
  </si>
  <si>
    <t>Blautia argi</t>
  </si>
  <si>
    <t>Blautia glucerasea</t>
  </si>
  <si>
    <t>Blautia hydrogenotrophica</t>
  </si>
  <si>
    <t>Butyricimonas paravirosa</t>
  </si>
  <si>
    <t>Christensenella unclassified</t>
  </si>
  <si>
    <t>Clostridium clostridioforme</t>
  </si>
  <si>
    <t>Coprococcus eutactus</t>
  </si>
  <si>
    <t>Coprococcus unclassified</t>
  </si>
  <si>
    <t>Coriobacteriales unclassified</t>
  </si>
  <si>
    <t>Dielma fastidiosa</t>
  </si>
  <si>
    <t>Eggerthella lenta</t>
  </si>
  <si>
    <t>Eisenbergiella tayi</t>
  </si>
  <si>
    <t>Eisenbergiella unclassified</t>
  </si>
  <si>
    <t>Enterocloster aldenensis</t>
  </si>
  <si>
    <t>Enterocloster unclassified</t>
  </si>
  <si>
    <t>Erysipelatoclostridium ramosum</t>
  </si>
  <si>
    <t>Faecalitalea cylindroides</t>
  </si>
  <si>
    <t>Flavonifractor plautii</t>
  </si>
  <si>
    <t>Flavonifractor unclassified</t>
  </si>
  <si>
    <t>HighSugarFood</t>
  </si>
  <si>
    <t>Flintibacter unclassified</t>
  </si>
  <si>
    <t>Gastranaerophilales unclassified</t>
  </si>
  <si>
    <t>Gemella unclassified</t>
  </si>
  <si>
    <t>Marseillibacter unclassified</t>
  </si>
  <si>
    <t>Massilistercora timonensis</t>
  </si>
  <si>
    <t>Megamonas unclassified</t>
  </si>
  <si>
    <t>Monoglobus unclassified</t>
  </si>
  <si>
    <t>Ruminococcus gnavus</t>
  </si>
  <si>
    <t>Sellimonas monacensis</t>
  </si>
  <si>
    <t>Senegalimassilia anaerobia</t>
  </si>
  <si>
    <t>Clostridium symbiosum</t>
  </si>
  <si>
    <t>Collinsella unclassified</t>
  </si>
  <si>
    <t>Acidaminococcus intestini</t>
  </si>
  <si>
    <t>Disease, Chao1, Fruit</t>
  </si>
  <si>
    <t>Disease, SFGF19, Chao1, Fruit</t>
  </si>
  <si>
    <t>Bacteroides ndongoniae</t>
  </si>
  <si>
    <t>Caldimonas unclassified</t>
  </si>
  <si>
    <t>Disease, SFGF19, FCDCA, Chao1, Fruit</t>
  </si>
  <si>
    <t>Disease, Chao1, Fruit, Vegetable</t>
  </si>
  <si>
    <t>Coprobacillus cateniformis</t>
  </si>
  <si>
    <t>Coprobacter fastidiosus</t>
  </si>
  <si>
    <t>Enterococcus unclassified</t>
  </si>
  <si>
    <t>Fusobacterium nucleatum</t>
  </si>
  <si>
    <t>Fusobacterium unclassified</t>
  </si>
  <si>
    <t>Holdemania massiliensis</t>
  </si>
  <si>
    <t>Hungatella hathewayi</t>
  </si>
  <si>
    <t>Disease, FCDCA, FCA, Chao1</t>
  </si>
  <si>
    <t>Hungatella unclassified</t>
  </si>
  <si>
    <t>Ihubacter massiliensis</t>
  </si>
  <si>
    <t>Disease, Fruit</t>
  </si>
  <si>
    <t>Lactobacillus gasseri</t>
  </si>
  <si>
    <t>Lentihominibacter hominis</t>
  </si>
  <si>
    <t>Papillibacter unclassified</t>
  </si>
  <si>
    <t>Prevotella disiens</t>
  </si>
  <si>
    <t>Rothia mucilaginosa</t>
  </si>
  <si>
    <t>Sellimonas unclassified</t>
  </si>
  <si>
    <t>Veillonella atypica</t>
  </si>
  <si>
    <t>Disease, SFGF19, Chao1</t>
  </si>
  <si>
    <t>Wilcox test statistic</t>
  </si>
  <si>
    <t>Median</t>
  </si>
  <si>
    <t>P-value</t>
  </si>
  <si>
    <t>adj.P-value</t>
  </si>
  <si>
    <t>yes</t>
  </si>
  <si>
    <t>no</t>
  </si>
  <si>
    <t>Median by group</t>
  </si>
  <si>
    <t>Supplementary table 09: Differences in dietary intake stratified by disease and resection status calculated by Kruskal Wallis test</t>
  </si>
  <si>
    <t>Supplementary table 10: Correlations between Food and medication intake with FXR downstream metabolites</t>
  </si>
  <si>
    <t>Supplementary table 11: Correlations between Food and taxonomic features of the gut microbiota</t>
  </si>
  <si>
    <t>Supplementary table 12: Differences in FXZ downstream metabolites between resected patients that use bile acid sequestrants  and those who do not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</si>
</sst>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8"/>
      <color rgb="FF000000"/>
      <name val="Lucida Console"/>
      <family val="3"/>
    </font>
    <font>
      <sz val="11"/>
      <color rgb="FF000000"/>
      <name val="Calibri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</cellStyleXfs>
  <cellXfs count="43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33" borderId="0" xfId="0" applyFill="1"/>
    <xf numFmtId="0" fontId="0" fillId="33" borderId="0" xfId="0" applyFill="1" applyAlignment="1">
      <alignment horizontal="center"/>
    </xf>
    <xf numFmtId="11" fontId="0" fillId="0" borderId="0" xfId="0" applyNumberFormat="1" applyAlignment="1">
      <alignment horizontal="center"/>
    </xf>
    <xf numFmtId="0" fontId="19" fillId="33" borderId="0" xfId="0" applyFont="1" applyFill="1"/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33" borderId="0" xfId="0" applyFill="1" applyAlignment="1">
      <alignment horizontal="left"/>
    </xf>
    <xf numFmtId="165" fontId="0" fillId="33" borderId="0" xfId="0" applyNumberFormat="1" applyFill="1" applyAlignment="1">
      <alignment horizontal="center"/>
    </xf>
    <xf numFmtId="11" fontId="0" fillId="33" borderId="0" xfId="0" applyNumberFormat="1" applyFill="1" applyAlignment="1">
      <alignment horizontal="center"/>
    </xf>
    <xf numFmtId="2" fontId="0" fillId="33" borderId="0" xfId="0" applyNumberFormat="1" applyFill="1" applyAlignment="1">
      <alignment horizontal="center"/>
    </xf>
    <xf numFmtId="0" fontId="0" fillId="34" borderId="0" xfId="0" applyFill="1"/>
    <xf numFmtId="0" fontId="17" fillId="34" borderId="0" xfId="0" applyFont="1" applyFill="1"/>
    <xf numFmtId="165" fontId="0" fillId="0" borderId="0" xfId="0" applyNumberFormat="1"/>
    <xf numFmtId="0" fontId="0" fillId="34" borderId="0" xfId="0" applyFill="1" applyAlignment="1">
      <alignment horizont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2" fillId="35" borderId="0" xfId="0" applyFont="1" applyFill="1" applyAlignment="1">
      <alignment vertical="center"/>
    </xf>
    <xf numFmtId="11" fontId="15" fillId="0" borderId="0" xfId="0" applyNumberFormat="1" applyFont="1" applyAlignment="1">
      <alignment horizontal="center"/>
    </xf>
    <xf numFmtId="11" fontId="19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0" fontId="21" fillId="34" borderId="0" xfId="0" applyFont="1" applyFill="1" applyAlignment="1">
      <alignment vertical="center"/>
    </xf>
    <xf numFmtId="11" fontId="0" fillId="34" borderId="0" xfId="0" applyNumberFormat="1" applyFill="1"/>
    <xf numFmtId="0" fontId="21" fillId="35" borderId="0" xfId="0" applyFont="1" applyFill="1" applyAlignment="1">
      <alignment vertical="center"/>
    </xf>
    <xf numFmtId="0" fontId="17" fillId="34" borderId="0" xfId="0" applyFont="1" applyFill="1" applyAlignment="1">
      <alignment horizontal="center"/>
    </xf>
    <xf numFmtId="0" fontId="1" fillId="0" borderId="0" xfId="0" applyFont="1"/>
    <xf numFmtId="11" fontId="1" fillId="0" borderId="0" xfId="0" applyNumberFormat="1" applyFont="1"/>
    <xf numFmtId="0" fontId="23" fillId="35" borderId="0" xfId="0" applyFont="1" applyFill="1" applyBorder="1" applyAlignment="1"/>
    <xf numFmtId="0" fontId="0" fillId="0" borderId="0" xfId="0" applyFill="1"/>
    <xf numFmtId="2" fontId="0" fillId="0" borderId="0" xfId="0" applyNumberFormat="1" applyFill="1" applyAlignment="1">
      <alignment horizontal="center"/>
    </xf>
    <xf numFmtId="11" fontId="0" fillId="0" borderId="0" xfId="0" applyNumberFormat="1" applyFill="1" applyAlignment="1">
      <alignment horizontal="center"/>
    </xf>
    <xf numFmtId="0" fontId="0" fillId="0" borderId="0" xfId="0" applyFill="1" applyAlignment="1">
      <alignment horizontal="left"/>
    </xf>
    <xf numFmtId="165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0" fontId="0" fillId="33" borderId="0" xfId="0" applyFill="1" applyAlignment="1">
      <alignment horizontal="center"/>
    </xf>
    <xf numFmtId="0" fontId="0" fillId="33" borderId="0" xfId="0" applyFill="1" applyAlignment="1"/>
    <xf numFmtId="0" fontId="0" fillId="33" borderId="0" xfId="0" applyFill="1" applyAlignment="1">
      <alignment horizontal="center" vertical="center"/>
    </xf>
    <xf numFmtId="0" fontId="0" fillId="34" borderId="0" xfId="0" applyFill="1" applyAlignment="1">
      <alignment horizontal="center"/>
    </xf>
    <xf numFmtId="0" fontId="17" fillId="34" borderId="0" xfId="0" applyFont="1" applyFill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C3" sqref="C3"/>
    </sheetView>
  </sheetViews>
  <sheetFormatPr defaultRowHeight="14.4" x14ac:dyDescent="0.3"/>
  <cols>
    <col min="3" max="3" width="9.6640625" customWidth="1"/>
    <col min="4" max="4" width="10.44140625" customWidth="1"/>
    <col min="5" max="5" width="3" customWidth="1"/>
    <col min="6" max="6" width="10.33203125" customWidth="1"/>
    <col min="7" max="7" width="11.109375" customWidth="1"/>
    <col min="8" max="8" width="10.44140625" customWidth="1"/>
    <col min="9" max="9" width="3.44140625" customWidth="1"/>
  </cols>
  <sheetData>
    <row r="1" spans="1:9" s="32" customFormat="1" x14ac:dyDescent="0.3">
      <c r="A1" s="32" t="s">
        <v>5</v>
      </c>
    </row>
    <row r="4" spans="1:9" x14ac:dyDescent="0.3">
      <c r="A4" s="5"/>
      <c r="B4" s="38" t="s">
        <v>6</v>
      </c>
      <c r="C4" s="38"/>
      <c r="D4" s="38"/>
      <c r="E4" s="5"/>
      <c r="F4" s="39" t="s">
        <v>7</v>
      </c>
      <c r="G4" s="39"/>
      <c r="H4" s="39"/>
      <c r="I4" s="39"/>
    </row>
    <row r="5" spans="1:9" x14ac:dyDescent="0.3">
      <c r="A5" s="5"/>
      <c r="B5" s="5" t="s">
        <v>8</v>
      </c>
      <c r="C5" s="5" t="s">
        <v>9</v>
      </c>
      <c r="D5" s="5" t="s">
        <v>10</v>
      </c>
      <c r="E5" s="5"/>
      <c r="F5" s="5" t="s">
        <v>0</v>
      </c>
      <c r="G5" s="5" t="s">
        <v>1</v>
      </c>
      <c r="H5" s="5" t="s">
        <v>2</v>
      </c>
      <c r="I5" s="4"/>
    </row>
    <row r="6" spans="1:9" x14ac:dyDescent="0.3">
      <c r="A6" s="4" t="s">
        <v>11</v>
      </c>
      <c r="B6" s="3">
        <v>5.4984999999999999</v>
      </c>
      <c r="C6" s="1">
        <v>0.13900000000000001</v>
      </c>
      <c r="D6" s="1">
        <v>0.151</v>
      </c>
      <c r="E6" s="4"/>
      <c r="F6" s="3">
        <v>3.0454295</v>
      </c>
      <c r="G6" s="3">
        <v>3.0381089999999999</v>
      </c>
      <c r="H6" s="3">
        <v>3.083707</v>
      </c>
      <c r="I6" s="4"/>
    </row>
    <row r="7" spans="1:9" x14ac:dyDescent="0.3">
      <c r="A7" s="4" t="s">
        <v>12</v>
      </c>
      <c r="B7" s="3">
        <v>16.203199999999999</v>
      </c>
      <c r="C7" s="1">
        <v>1.0300000000000001E-3</v>
      </c>
      <c r="D7" s="1">
        <v>2.0600000000000002E-3</v>
      </c>
      <c r="E7" s="4"/>
      <c r="F7" s="3">
        <v>4.1523161000000002</v>
      </c>
      <c r="G7" s="3">
        <v>4.4625320000000004</v>
      </c>
      <c r="H7" s="3">
        <v>5.1505140000000003</v>
      </c>
      <c r="I7" s="4"/>
    </row>
    <row r="8" spans="1:9" x14ac:dyDescent="0.3">
      <c r="A8" s="4" t="s">
        <v>13</v>
      </c>
      <c r="B8" s="3">
        <v>12.857799999999999</v>
      </c>
      <c r="C8" s="1">
        <v>4.9500000000000004E-3</v>
      </c>
      <c r="D8" s="1">
        <v>8.4899999999999993E-3</v>
      </c>
      <c r="E8" s="4"/>
      <c r="F8" s="3">
        <v>2.0688483</v>
      </c>
      <c r="G8" s="3">
        <v>2.7236549999999999</v>
      </c>
      <c r="H8" s="3">
        <v>3.2276859999999998</v>
      </c>
      <c r="I8" s="4"/>
    </row>
    <row r="9" spans="1:9" x14ac:dyDescent="0.3">
      <c r="A9" s="4" t="s">
        <v>14</v>
      </c>
      <c r="B9" s="3">
        <v>7.9859999999999998</v>
      </c>
      <c r="C9" s="1">
        <v>4.6300000000000001E-2</v>
      </c>
      <c r="D9" s="1">
        <v>5.5599999999999997E-2</v>
      </c>
      <c r="E9" s="4"/>
      <c r="F9" s="3">
        <v>4.1944388999999997</v>
      </c>
      <c r="G9" s="3">
        <v>3.9849649999999999</v>
      </c>
      <c r="H9" s="3">
        <v>3.4419740000000001</v>
      </c>
      <c r="I9" s="4"/>
    </row>
    <row r="10" spans="1:9" x14ac:dyDescent="0.3">
      <c r="A10" s="4" t="s">
        <v>15</v>
      </c>
      <c r="B10" s="3">
        <v>1.4351</v>
      </c>
      <c r="C10" s="1">
        <v>0.69699999999999995</v>
      </c>
      <c r="D10" s="1">
        <v>0.69699999999999995</v>
      </c>
      <c r="E10" s="4"/>
      <c r="F10" s="3">
        <v>3.7403635</v>
      </c>
      <c r="G10" s="3">
        <v>3.7597230000000001</v>
      </c>
      <c r="H10" s="3">
        <v>3.9953129999999999</v>
      </c>
      <c r="I10" s="4"/>
    </row>
    <row r="11" spans="1:9" x14ac:dyDescent="0.3">
      <c r="A11" s="4" t="s">
        <v>16</v>
      </c>
      <c r="B11" s="3">
        <v>61.537799999999997</v>
      </c>
      <c r="C11" s="1">
        <v>2.7599999999999999E-13</v>
      </c>
      <c r="D11" s="1">
        <v>3.3099999999999998E-12</v>
      </c>
      <c r="E11" s="4"/>
      <c r="F11" s="3">
        <v>1.7754722999999999</v>
      </c>
      <c r="G11" s="3">
        <v>2.106344</v>
      </c>
      <c r="H11" s="3">
        <v>3.560127</v>
      </c>
      <c r="I11" s="4"/>
    </row>
    <row r="12" spans="1:9" x14ac:dyDescent="0.3">
      <c r="A12" s="4" t="s">
        <v>17</v>
      </c>
      <c r="B12" s="3">
        <v>30.924299999999999</v>
      </c>
      <c r="C12" s="1">
        <v>8.8199999999999998E-7</v>
      </c>
      <c r="D12" s="1">
        <v>2.65E-6</v>
      </c>
      <c r="E12" s="4"/>
      <c r="F12" s="3">
        <v>5.2609197999999999</v>
      </c>
      <c r="G12" s="3">
        <v>4.1967410000000003</v>
      </c>
      <c r="H12" s="3">
        <v>2.6897709999999999</v>
      </c>
      <c r="I12" s="4"/>
    </row>
    <row r="13" spans="1:9" x14ac:dyDescent="0.3">
      <c r="A13" s="4" t="s">
        <v>18</v>
      </c>
      <c r="B13" s="3">
        <v>11.6145</v>
      </c>
      <c r="C13" s="1">
        <v>8.8299999999999993E-3</v>
      </c>
      <c r="D13" s="1">
        <v>1.32E-2</v>
      </c>
      <c r="E13" s="4"/>
      <c r="F13" s="3">
        <v>3.8543379</v>
      </c>
      <c r="G13" s="3">
        <v>3.669861</v>
      </c>
      <c r="H13" s="3">
        <v>1.9855480000000001</v>
      </c>
      <c r="I13" s="4"/>
    </row>
    <row r="14" spans="1:9" x14ac:dyDescent="0.3">
      <c r="A14" s="4" t="s">
        <v>19</v>
      </c>
      <c r="B14" s="3">
        <v>33.2819</v>
      </c>
      <c r="C14" s="1">
        <v>2.8099999999999999E-7</v>
      </c>
      <c r="D14" s="1">
        <v>1.1200000000000001E-6</v>
      </c>
      <c r="E14" s="4"/>
      <c r="F14" s="3">
        <v>1.6937895000000001</v>
      </c>
      <c r="G14" s="3">
        <v>2.3552499999999998</v>
      </c>
      <c r="H14" s="3">
        <v>4.1799540000000004</v>
      </c>
      <c r="I14" s="4"/>
    </row>
    <row r="15" spans="1:9" x14ac:dyDescent="0.3">
      <c r="A15" s="7" t="s">
        <v>20</v>
      </c>
      <c r="B15" s="3">
        <v>29.899699999999999</v>
      </c>
      <c r="C15" s="1">
        <v>1.4500000000000001E-6</v>
      </c>
      <c r="D15" s="1">
        <v>3.4800000000000001E-6</v>
      </c>
      <c r="E15" s="4"/>
      <c r="F15" s="3">
        <v>0.37392320000000001</v>
      </c>
      <c r="G15" s="3">
        <v>1.3728389999999999</v>
      </c>
      <c r="H15" s="3">
        <v>2.950142</v>
      </c>
      <c r="I15" s="4"/>
    </row>
    <row r="16" spans="1:9" x14ac:dyDescent="0.3">
      <c r="A16" s="4" t="s">
        <v>21</v>
      </c>
      <c r="B16" s="3">
        <v>8.8612000000000002</v>
      </c>
      <c r="C16" s="1">
        <v>3.1199999999999999E-2</v>
      </c>
      <c r="D16" s="1">
        <v>4.1599999999999998E-2</v>
      </c>
      <c r="E16" s="4"/>
      <c r="F16" s="3">
        <v>5.1359357000000001</v>
      </c>
      <c r="G16" s="3">
        <v>5.1630880000000001</v>
      </c>
      <c r="H16" s="3">
        <v>4.4173369999999998</v>
      </c>
      <c r="I16" s="4"/>
    </row>
    <row r="17" spans="1:9" x14ac:dyDescent="0.3">
      <c r="A17" s="4" t="s">
        <v>22</v>
      </c>
      <c r="B17" s="3">
        <v>35.924999999999997</v>
      </c>
      <c r="C17" s="1">
        <v>7.7700000000000001E-8</v>
      </c>
      <c r="D17" s="1">
        <v>4.6600000000000002E-7</v>
      </c>
      <c r="E17" s="4"/>
      <c r="F17" s="3">
        <v>1.4200341000000001</v>
      </c>
      <c r="G17" s="3">
        <v>2.172742</v>
      </c>
      <c r="H17" s="3">
        <v>4.4994040000000002</v>
      </c>
      <c r="I17" s="4"/>
    </row>
    <row r="18" spans="1:9" x14ac:dyDescent="0.3">
      <c r="A18" s="4"/>
      <c r="B18" s="4"/>
      <c r="C18" s="4"/>
      <c r="D18" s="4"/>
      <c r="E18" s="4"/>
      <c r="F18" s="4"/>
      <c r="G18" s="4"/>
      <c r="H18" s="4"/>
      <c r="I18" s="4"/>
    </row>
  </sheetData>
  <mergeCells count="2">
    <mergeCell ref="B4:D4"/>
    <mergeCell ref="F4:I4"/>
  </mergeCells>
  <conditionalFormatting sqref="D6:D17">
    <cfRule type="cellIs" dxfId="4" priority="1" operator="lessThan">
      <formula>0.05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/>
  </sheetViews>
  <sheetFormatPr defaultRowHeight="14.4" x14ac:dyDescent="0.3"/>
  <cols>
    <col min="2" max="2" width="10.109375" customWidth="1"/>
    <col min="8" max="8" width="7.44140625" customWidth="1"/>
    <col min="9" max="9" width="12.5546875" customWidth="1"/>
    <col min="10" max="10" width="13.33203125" customWidth="1"/>
    <col min="11" max="11" width="13" customWidth="1"/>
    <col min="12" max="12" width="13.109375" customWidth="1"/>
    <col min="13" max="13" width="2.6640625" customWidth="1"/>
  </cols>
  <sheetData>
    <row r="1" spans="1:13" x14ac:dyDescent="0.3">
      <c r="A1" t="s">
        <v>23</v>
      </c>
    </row>
    <row r="4" spans="1:13" x14ac:dyDescent="0.3">
      <c r="A4" s="4"/>
      <c r="B4" s="38" t="s">
        <v>24</v>
      </c>
      <c r="C4" s="38"/>
      <c r="D4" s="38"/>
      <c r="E4" s="38" t="s">
        <v>25</v>
      </c>
      <c r="F4" s="38"/>
      <c r="G4" s="38"/>
      <c r="H4" s="4"/>
      <c r="I4" s="38" t="s">
        <v>7</v>
      </c>
      <c r="J4" s="38"/>
      <c r="K4" s="38"/>
      <c r="L4" s="38"/>
      <c r="M4" s="4"/>
    </row>
    <row r="5" spans="1:13" x14ac:dyDescent="0.3">
      <c r="A5" s="4"/>
      <c r="B5" s="5" t="s">
        <v>26</v>
      </c>
      <c r="C5" s="5" t="s">
        <v>9</v>
      </c>
      <c r="D5" s="5" t="s">
        <v>10</v>
      </c>
      <c r="E5" s="5" t="s">
        <v>26</v>
      </c>
      <c r="F5" s="5" t="s">
        <v>9</v>
      </c>
      <c r="G5" s="5" t="s">
        <v>10</v>
      </c>
      <c r="H5" s="5"/>
      <c r="I5" s="5" t="s">
        <v>27</v>
      </c>
      <c r="J5" s="5" t="s">
        <v>28</v>
      </c>
      <c r="K5" s="5" t="s">
        <v>29</v>
      </c>
      <c r="L5" s="5" t="s">
        <v>30</v>
      </c>
      <c r="M5" s="4"/>
    </row>
    <row r="6" spans="1:13" x14ac:dyDescent="0.3">
      <c r="A6" s="4" t="s">
        <v>11</v>
      </c>
      <c r="B6" s="2">
        <v>94</v>
      </c>
      <c r="C6" s="6">
        <v>3.515132E-2</v>
      </c>
      <c r="D6" s="17">
        <v>5.272698E-2</v>
      </c>
      <c r="E6" s="24">
        <v>144</v>
      </c>
      <c r="F6" s="6">
        <v>0.86968029999999996</v>
      </c>
      <c r="G6" s="17">
        <v>0.94874219999999998</v>
      </c>
      <c r="H6" s="5"/>
      <c r="I6" s="3">
        <v>3.320462</v>
      </c>
      <c r="J6" s="3">
        <v>2.9605942000000001</v>
      </c>
      <c r="K6" s="3">
        <v>3.0556994999999998</v>
      </c>
      <c r="L6" s="3">
        <v>3.0525530000000001</v>
      </c>
      <c r="M6" s="4"/>
    </row>
    <row r="7" spans="1:13" x14ac:dyDescent="0.3">
      <c r="A7" s="4" t="s">
        <v>12</v>
      </c>
      <c r="B7" s="2">
        <v>248</v>
      </c>
      <c r="C7" s="6">
        <v>7.6361170000000004E-3</v>
      </c>
      <c r="D7" s="17">
        <v>1.6660620000000001E-2</v>
      </c>
      <c r="E7" s="24">
        <v>236</v>
      </c>
      <c r="F7" s="6">
        <v>1.502973E-2</v>
      </c>
      <c r="G7" s="17">
        <v>2.5765260000000002E-2</v>
      </c>
      <c r="H7" s="5"/>
      <c r="I7" s="3">
        <v>4.3924919999999998</v>
      </c>
      <c r="J7" s="3">
        <v>5.5446850999999997</v>
      </c>
      <c r="K7" s="3">
        <v>4.3720008999999997</v>
      </c>
      <c r="L7" s="3">
        <v>5.3767670000000001</v>
      </c>
      <c r="M7" s="4"/>
    </row>
    <row r="8" spans="1:13" x14ac:dyDescent="0.3">
      <c r="A8" s="4" t="s">
        <v>13</v>
      </c>
      <c r="B8" s="2">
        <v>190</v>
      </c>
      <c r="C8" s="6">
        <v>0.41114869999999998</v>
      </c>
      <c r="D8" s="17">
        <v>0.51934570000000002</v>
      </c>
      <c r="E8" s="24">
        <v>264</v>
      </c>
      <c r="F8" s="6">
        <v>6.8861599999999997E-4</v>
      </c>
      <c r="G8" s="17">
        <v>2.0658479999999999E-3</v>
      </c>
      <c r="H8" s="5"/>
      <c r="I8" s="3">
        <v>2.8617340000000002</v>
      </c>
      <c r="J8" s="3">
        <v>3.4179811</v>
      </c>
      <c r="K8" s="3">
        <v>2.4889106000000001</v>
      </c>
      <c r="L8" s="3">
        <v>4.2492640000000002</v>
      </c>
      <c r="M8" s="4"/>
    </row>
    <row r="9" spans="1:13" x14ac:dyDescent="0.3">
      <c r="A9" s="4" t="s">
        <v>14</v>
      </c>
      <c r="B9" s="2">
        <v>82</v>
      </c>
      <c r="C9" s="6">
        <v>1.2413530000000001E-2</v>
      </c>
      <c r="D9" s="17">
        <v>2.291729E-2</v>
      </c>
      <c r="E9" s="24">
        <v>136</v>
      </c>
      <c r="F9" s="6">
        <v>0.70160400000000001</v>
      </c>
      <c r="G9" s="17">
        <v>0.80183320000000002</v>
      </c>
      <c r="H9" s="5"/>
      <c r="I9" s="3">
        <v>4.5285149999999996</v>
      </c>
      <c r="J9" s="3">
        <v>2.8769732000000001</v>
      </c>
      <c r="K9" s="3">
        <v>4.0810221000000002</v>
      </c>
      <c r="L9" s="3">
        <v>3.4743189999999999</v>
      </c>
      <c r="M9" s="4"/>
    </row>
    <row r="10" spans="1:13" x14ac:dyDescent="0.3">
      <c r="A10" s="4" t="s">
        <v>15</v>
      </c>
      <c r="B10" s="2">
        <v>186</v>
      </c>
      <c r="C10" s="6">
        <v>0.48422710000000002</v>
      </c>
      <c r="D10" s="17">
        <v>0.58107260000000005</v>
      </c>
      <c r="E10" s="24">
        <v>147</v>
      </c>
      <c r="F10" s="6">
        <v>0.93463079999999998</v>
      </c>
      <c r="G10" s="17">
        <v>0.95639459999999998</v>
      </c>
      <c r="H10" s="5"/>
      <c r="I10" s="3">
        <v>3.796675</v>
      </c>
      <c r="J10" s="3">
        <v>4.0986039999999999</v>
      </c>
      <c r="K10" s="3">
        <v>3.8004807999999999</v>
      </c>
      <c r="L10" s="3">
        <v>3.8185169999999999</v>
      </c>
      <c r="M10" s="4"/>
    </row>
    <row r="11" spans="1:13" x14ac:dyDescent="0.3">
      <c r="A11" s="4" t="s">
        <v>16</v>
      </c>
      <c r="B11" s="2">
        <v>325</v>
      </c>
      <c r="C11" s="6">
        <v>3.6934779999999999E-10</v>
      </c>
      <c r="D11" s="17">
        <v>8.8643470000000006E-9</v>
      </c>
      <c r="E11" s="24">
        <v>301</v>
      </c>
      <c r="F11" s="6">
        <v>2.0023150000000002E-8</v>
      </c>
      <c r="G11" s="17">
        <v>2.4027779999999999E-7</v>
      </c>
      <c r="H11" s="5"/>
      <c r="I11" s="3">
        <v>2.0074580000000002</v>
      </c>
      <c r="J11" s="3">
        <v>4.3675157000000002</v>
      </c>
      <c r="K11" s="3">
        <v>1.8565586999999999</v>
      </c>
      <c r="L11" s="3">
        <v>3.6407370000000001</v>
      </c>
      <c r="M11" s="4"/>
    </row>
    <row r="12" spans="1:13" x14ac:dyDescent="0.3">
      <c r="A12" s="4" t="s">
        <v>17</v>
      </c>
      <c r="B12" s="2">
        <v>46</v>
      </c>
      <c r="C12" s="6">
        <v>3.4877820000000001E-4</v>
      </c>
      <c r="D12" s="17">
        <v>1.195811E-3</v>
      </c>
      <c r="E12" s="24">
        <v>148</v>
      </c>
      <c r="F12" s="6">
        <v>0.95639459999999998</v>
      </c>
      <c r="G12" s="17">
        <v>0.95639459999999998</v>
      </c>
      <c r="H12" s="5"/>
      <c r="I12" s="3">
        <v>4.2387189999999997</v>
      </c>
      <c r="J12" s="3">
        <v>1.8843175000000001</v>
      </c>
      <c r="K12" s="3">
        <v>4.2486196999999999</v>
      </c>
      <c r="L12" s="3">
        <v>3.9557319999999998</v>
      </c>
      <c r="M12" s="4"/>
    </row>
    <row r="13" spans="1:13" x14ac:dyDescent="0.3">
      <c r="A13" s="4" t="s">
        <v>18</v>
      </c>
      <c r="B13" s="2">
        <v>71</v>
      </c>
      <c r="C13" s="6">
        <v>5.9814489999999998E-3</v>
      </c>
      <c r="D13" s="17">
        <v>1.435548E-2</v>
      </c>
      <c r="E13" s="24">
        <v>80</v>
      </c>
      <c r="F13" s="6">
        <v>0.1421067</v>
      </c>
      <c r="G13" s="17">
        <v>0.2006212</v>
      </c>
      <c r="H13" s="5"/>
      <c r="I13" s="3">
        <v>4.1521759999999999</v>
      </c>
      <c r="J13" s="3">
        <v>0.8411921</v>
      </c>
      <c r="K13" s="3">
        <v>3.7806731</v>
      </c>
      <c r="L13" s="3">
        <v>2.2717640000000001</v>
      </c>
      <c r="M13" s="4"/>
    </row>
    <row r="14" spans="1:13" x14ac:dyDescent="0.3">
      <c r="A14" s="4" t="s">
        <v>19</v>
      </c>
      <c r="B14" s="2">
        <v>269</v>
      </c>
      <c r="C14" s="6">
        <v>1.4836520000000001E-4</v>
      </c>
      <c r="D14" s="17">
        <v>8.901909E-4</v>
      </c>
      <c r="E14" s="24">
        <v>227</v>
      </c>
      <c r="F14" s="6">
        <v>1.416924E-3</v>
      </c>
      <c r="G14" s="17">
        <v>3.7784630000000001E-3</v>
      </c>
      <c r="H14" s="5"/>
      <c r="I14" s="3">
        <v>2.538351</v>
      </c>
      <c r="J14" s="3">
        <v>5.0667381999999996</v>
      </c>
      <c r="K14" s="3">
        <v>1.9903630000000001</v>
      </c>
      <c r="L14" s="3">
        <v>4.7982180000000003</v>
      </c>
      <c r="M14" s="4"/>
    </row>
    <row r="15" spans="1:13" x14ac:dyDescent="0.3">
      <c r="A15" s="4" t="s">
        <v>20</v>
      </c>
      <c r="B15" s="2">
        <v>236</v>
      </c>
      <c r="C15" s="6">
        <v>1.004822E-2</v>
      </c>
      <c r="D15" s="17">
        <v>2.0096449999999998E-2</v>
      </c>
      <c r="E15" s="24">
        <v>241</v>
      </c>
      <c r="F15" s="6">
        <v>1.139889E-4</v>
      </c>
      <c r="G15" s="17">
        <v>8.901909E-4</v>
      </c>
      <c r="H15" s="5"/>
      <c r="I15" s="3">
        <v>1.8144450000000001</v>
      </c>
      <c r="J15" s="3">
        <v>3.5771318999999999</v>
      </c>
      <c r="K15" s="3">
        <v>0.74364660000000005</v>
      </c>
      <c r="L15" s="3">
        <v>4.6752880000000001</v>
      </c>
      <c r="M15" s="4"/>
    </row>
    <row r="16" spans="1:13" x14ac:dyDescent="0.3">
      <c r="A16" s="4" t="s">
        <v>21</v>
      </c>
      <c r="B16" s="2">
        <v>88</v>
      </c>
      <c r="C16" s="6">
        <v>3.0393920000000001E-2</v>
      </c>
      <c r="D16" s="17">
        <v>4.8630270000000003E-2</v>
      </c>
      <c r="E16" s="24">
        <v>160</v>
      </c>
      <c r="F16" s="6">
        <v>0.36141390000000001</v>
      </c>
      <c r="G16" s="17">
        <v>0.48188520000000001</v>
      </c>
      <c r="H16" s="5"/>
      <c r="I16" s="3">
        <v>5.912115</v>
      </c>
      <c r="J16" s="3">
        <v>3.7286394999999999</v>
      </c>
      <c r="K16" s="3">
        <v>5.0640276000000002</v>
      </c>
      <c r="L16" s="3">
        <v>4.7374340000000004</v>
      </c>
      <c r="M16" s="4"/>
    </row>
    <row r="17" spans="1:13" x14ac:dyDescent="0.3">
      <c r="A17" s="4" t="s">
        <v>22</v>
      </c>
      <c r="B17" s="2">
        <v>265</v>
      </c>
      <c r="C17" s="6">
        <v>2.775621E-4</v>
      </c>
      <c r="D17" s="17">
        <v>1.110249E-3</v>
      </c>
      <c r="E17" s="24">
        <v>237</v>
      </c>
      <c r="F17" s="6">
        <v>2.6373340000000002E-4</v>
      </c>
      <c r="G17" s="17">
        <v>1.110249E-3</v>
      </c>
      <c r="H17" s="5"/>
      <c r="I17" s="3">
        <v>2.6446529999999999</v>
      </c>
      <c r="J17" s="3">
        <v>5.5619489</v>
      </c>
      <c r="K17" s="3">
        <v>1.7282468</v>
      </c>
      <c r="L17" s="3">
        <v>5.1504440000000002</v>
      </c>
      <c r="M17" s="4"/>
    </row>
    <row r="18" spans="1:13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21" spans="1:13" x14ac:dyDescent="0.3">
      <c r="A21" s="21"/>
      <c r="C21" s="1"/>
      <c r="D21" s="1"/>
      <c r="F21" s="1"/>
      <c r="G21" s="1"/>
    </row>
  </sheetData>
  <mergeCells count="3">
    <mergeCell ref="B4:D4"/>
    <mergeCell ref="I4:L4"/>
    <mergeCell ref="E4:G4"/>
  </mergeCells>
  <conditionalFormatting sqref="D6:D17">
    <cfRule type="cellIs" dxfId="3" priority="2" operator="lessThan">
      <formula>0.05</formula>
    </cfRule>
  </conditionalFormatting>
  <conditionalFormatting sqref="G6:G17">
    <cfRule type="cellIs" dxfId="2" priority="1" operator="lessThan">
      <formula>0.05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tabSelected="1" workbookViewId="0">
      <selection activeCell="M13" sqref="M13"/>
    </sheetView>
  </sheetViews>
  <sheetFormatPr defaultRowHeight="14.4" x14ac:dyDescent="0.3"/>
  <cols>
    <col min="3" max="3" width="8.6640625" style="3"/>
    <col min="4" max="4" width="8.6640625" style="6"/>
    <col min="5" max="5" width="8.6640625" style="3"/>
    <col min="6" max="6" width="8.6640625" style="6"/>
    <col min="7" max="7" width="8.6640625" style="3"/>
    <col min="8" max="8" width="8.6640625" style="6"/>
  </cols>
  <sheetData>
    <row r="1" spans="1:8" s="32" customFormat="1" x14ac:dyDescent="0.3">
      <c r="A1" s="32" t="s">
        <v>31</v>
      </c>
      <c r="C1" s="33"/>
      <c r="D1" s="34"/>
      <c r="E1" s="33"/>
      <c r="F1" s="34"/>
      <c r="G1" s="33"/>
      <c r="H1" s="34"/>
    </row>
    <row r="3" spans="1:8" x14ac:dyDescent="0.3">
      <c r="A3" s="40" t="s">
        <v>32</v>
      </c>
      <c r="B3" s="40" t="s">
        <v>33</v>
      </c>
      <c r="C3" s="38" t="s">
        <v>34</v>
      </c>
      <c r="D3" s="38"/>
      <c r="E3" s="38" t="s">
        <v>35</v>
      </c>
      <c r="F3" s="38"/>
      <c r="G3" s="38" t="s">
        <v>36</v>
      </c>
      <c r="H3" s="38"/>
    </row>
    <row r="4" spans="1:8" x14ac:dyDescent="0.3">
      <c r="A4" s="40"/>
      <c r="B4" s="40"/>
      <c r="C4" s="14" t="s">
        <v>37</v>
      </c>
      <c r="D4" s="13" t="s">
        <v>38</v>
      </c>
      <c r="E4" s="14" t="s">
        <v>37</v>
      </c>
      <c r="F4" s="13" t="s">
        <v>38</v>
      </c>
      <c r="G4" s="14" t="s">
        <v>37</v>
      </c>
      <c r="H4" s="13" t="s">
        <v>38</v>
      </c>
    </row>
    <row r="5" spans="1:8" x14ac:dyDescent="0.3">
      <c r="A5" t="s">
        <v>19</v>
      </c>
      <c r="B5" t="s">
        <v>20</v>
      </c>
      <c r="C5">
        <v>0.75</v>
      </c>
      <c r="D5" s="1">
        <v>0</v>
      </c>
      <c r="E5">
        <v>0.78</v>
      </c>
      <c r="F5" s="1">
        <v>0</v>
      </c>
      <c r="G5">
        <v>0.56000000000000005</v>
      </c>
      <c r="H5" s="1">
        <v>3.4199999999999998E-5</v>
      </c>
    </row>
    <row r="6" spans="1:8" x14ac:dyDescent="0.3">
      <c r="A6" t="s">
        <v>22</v>
      </c>
      <c r="B6" t="s">
        <v>20</v>
      </c>
      <c r="C6">
        <v>0.66</v>
      </c>
      <c r="D6" s="1">
        <v>0</v>
      </c>
      <c r="E6">
        <v>0.77</v>
      </c>
      <c r="F6" s="1">
        <v>0</v>
      </c>
      <c r="G6">
        <v>0.56000000000000005</v>
      </c>
      <c r="H6" s="1">
        <v>3.26E-5</v>
      </c>
    </row>
    <row r="7" spans="1:8" x14ac:dyDescent="0.3">
      <c r="A7" t="s">
        <v>16</v>
      </c>
      <c r="B7" t="s">
        <v>20</v>
      </c>
      <c r="C7">
        <v>0.2</v>
      </c>
      <c r="D7" s="1">
        <v>0.10100000000000001</v>
      </c>
      <c r="E7">
        <v>0.69</v>
      </c>
      <c r="F7" s="1">
        <v>1.29E-7</v>
      </c>
      <c r="G7">
        <v>0.28000000000000003</v>
      </c>
      <c r="H7" s="1">
        <v>9.4899999999999998E-2</v>
      </c>
    </row>
    <row r="8" spans="1:8" x14ac:dyDescent="0.3">
      <c r="A8" t="s">
        <v>18</v>
      </c>
      <c r="B8" t="s">
        <v>20</v>
      </c>
      <c r="C8">
        <v>0.25</v>
      </c>
      <c r="D8" s="1">
        <v>3.3300000000000003E-2</v>
      </c>
      <c r="E8">
        <v>-0.14000000000000001</v>
      </c>
      <c r="F8" s="1">
        <v>0.26600000000000001</v>
      </c>
      <c r="G8">
        <v>-0.2</v>
      </c>
      <c r="H8" s="1">
        <v>0.17799999999999999</v>
      </c>
    </row>
    <row r="9" spans="1:8" x14ac:dyDescent="0.3">
      <c r="A9" t="s">
        <v>21</v>
      </c>
      <c r="B9" t="s">
        <v>20</v>
      </c>
      <c r="C9">
        <v>0.42</v>
      </c>
      <c r="D9" s="1">
        <v>2.8299999999999999E-4</v>
      </c>
      <c r="E9">
        <v>0.23</v>
      </c>
      <c r="F9" s="1">
        <v>7.5899999999999995E-2</v>
      </c>
      <c r="G9">
        <v>-0.12</v>
      </c>
      <c r="H9" s="1">
        <v>0.39600000000000002</v>
      </c>
    </row>
    <row r="10" spans="1:8" x14ac:dyDescent="0.3">
      <c r="A10" t="s">
        <v>11</v>
      </c>
      <c r="B10" t="s">
        <v>20</v>
      </c>
      <c r="C10">
        <v>7.3999999999999996E-2</v>
      </c>
      <c r="D10" s="1">
        <v>0.54400000000000004</v>
      </c>
      <c r="E10">
        <v>4.5999999999999999E-2</v>
      </c>
      <c r="F10" s="1">
        <v>0.751</v>
      </c>
      <c r="G10">
        <v>-0.19</v>
      </c>
      <c r="H10" s="1">
        <v>0.249</v>
      </c>
    </row>
    <row r="11" spans="1:8" x14ac:dyDescent="0.3">
      <c r="A11" t="s">
        <v>13</v>
      </c>
      <c r="B11" t="s">
        <v>20</v>
      </c>
      <c r="C11">
        <v>0.25</v>
      </c>
      <c r="D11" s="1">
        <v>3.5299999999999998E-2</v>
      </c>
      <c r="E11">
        <v>0.71</v>
      </c>
      <c r="F11" s="1">
        <v>4.1299999999999999E-8</v>
      </c>
      <c r="G11">
        <v>0.8</v>
      </c>
      <c r="H11" s="1">
        <v>1.67E-7</v>
      </c>
    </row>
    <row r="12" spans="1:8" x14ac:dyDescent="0.3">
      <c r="A12" t="s">
        <v>14</v>
      </c>
      <c r="B12" t="s">
        <v>20</v>
      </c>
      <c r="C12">
        <v>8.5000000000000006E-2</v>
      </c>
      <c r="D12" s="1">
        <v>0.48799999999999999</v>
      </c>
      <c r="E12">
        <v>7.1999999999999998E-3</v>
      </c>
      <c r="F12" s="1">
        <v>0.96099999999999997</v>
      </c>
      <c r="G12">
        <v>-0.26</v>
      </c>
      <c r="H12" s="1">
        <v>0.11600000000000001</v>
      </c>
    </row>
    <row r="13" spans="1:8" x14ac:dyDescent="0.3">
      <c r="A13" t="s">
        <v>17</v>
      </c>
      <c r="B13" t="s">
        <v>20</v>
      </c>
      <c r="C13">
        <v>-0.22</v>
      </c>
      <c r="D13" s="1">
        <v>7.3499999999999996E-2</v>
      </c>
      <c r="E13">
        <v>-7.0000000000000007E-2</v>
      </c>
      <c r="F13" s="1">
        <v>0.627</v>
      </c>
      <c r="G13">
        <v>-0.16</v>
      </c>
      <c r="H13" s="1">
        <v>0.35199999999999998</v>
      </c>
    </row>
    <row r="14" spans="1:8" x14ac:dyDescent="0.3">
      <c r="A14" t="s">
        <v>12</v>
      </c>
      <c r="B14" t="s">
        <v>20</v>
      </c>
      <c r="C14">
        <v>0.18</v>
      </c>
      <c r="D14" s="1">
        <v>0.14899999999999999</v>
      </c>
      <c r="E14">
        <v>0.47</v>
      </c>
      <c r="F14" s="1">
        <v>6.2200000000000005E-4</v>
      </c>
      <c r="G14">
        <v>0.49</v>
      </c>
      <c r="H14" s="1">
        <v>2.1900000000000001E-3</v>
      </c>
    </row>
    <row r="15" spans="1:8" x14ac:dyDescent="0.3">
      <c r="A15" t="s">
        <v>15</v>
      </c>
      <c r="B15" t="s">
        <v>20</v>
      </c>
      <c r="C15">
        <v>-5.1999999999999998E-2</v>
      </c>
      <c r="D15" s="1">
        <v>0.67300000000000004</v>
      </c>
      <c r="E15">
        <v>7.0000000000000007E-2</v>
      </c>
      <c r="F15" s="1">
        <v>0.626</v>
      </c>
      <c r="G15">
        <v>0.28000000000000003</v>
      </c>
      <c r="H15" s="1">
        <v>9.3100000000000002E-2</v>
      </c>
    </row>
    <row r="16" spans="1:8" x14ac:dyDescent="0.3">
      <c r="A16" t="s">
        <v>22</v>
      </c>
      <c r="B16" t="s">
        <v>19</v>
      </c>
      <c r="C16">
        <v>0.81</v>
      </c>
      <c r="D16" s="1">
        <v>0</v>
      </c>
      <c r="E16">
        <v>0.9</v>
      </c>
      <c r="F16" s="1">
        <v>0</v>
      </c>
      <c r="G16">
        <v>0.92</v>
      </c>
      <c r="H16" s="1">
        <v>0</v>
      </c>
    </row>
    <row r="17" spans="1:8" x14ac:dyDescent="0.3">
      <c r="A17" t="s">
        <v>16</v>
      </c>
      <c r="B17" t="s">
        <v>19</v>
      </c>
      <c r="C17">
        <v>0.33</v>
      </c>
      <c r="D17" s="1">
        <v>6.2199999999999998E-3</v>
      </c>
      <c r="E17">
        <v>0.61</v>
      </c>
      <c r="F17" s="1">
        <v>6.2400000000000004E-6</v>
      </c>
      <c r="G17">
        <v>0.66</v>
      </c>
      <c r="H17" s="1">
        <v>1.52E-5</v>
      </c>
    </row>
    <row r="18" spans="1:8" x14ac:dyDescent="0.3">
      <c r="A18" t="s">
        <v>18</v>
      </c>
      <c r="B18" t="s">
        <v>19</v>
      </c>
      <c r="C18">
        <v>0.27</v>
      </c>
      <c r="D18" s="1">
        <v>2.3699999999999999E-2</v>
      </c>
      <c r="E18">
        <v>-0.14000000000000001</v>
      </c>
      <c r="F18" s="1">
        <v>0.27400000000000002</v>
      </c>
      <c r="G18">
        <v>-0.61</v>
      </c>
      <c r="H18" s="1">
        <v>4.51E-6</v>
      </c>
    </row>
    <row r="19" spans="1:8" x14ac:dyDescent="0.3">
      <c r="A19" t="s">
        <v>21</v>
      </c>
      <c r="B19" t="s">
        <v>19</v>
      </c>
      <c r="C19">
        <v>0.52</v>
      </c>
      <c r="D19" s="1">
        <v>3.8099999999999999E-6</v>
      </c>
      <c r="E19">
        <v>0.28000000000000003</v>
      </c>
      <c r="F19" s="1">
        <v>2.8400000000000002E-2</v>
      </c>
      <c r="G19">
        <v>-0.51</v>
      </c>
      <c r="H19" s="1">
        <v>1.9599999999999999E-4</v>
      </c>
    </row>
    <row r="20" spans="1:8" x14ac:dyDescent="0.3">
      <c r="A20" t="s">
        <v>11</v>
      </c>
      <c r="B20" t="s">
        <v>19</v>
      </c>
      <c r="C20">
        <v>4.8000000000000001E-2</v>
      </c>
      <c r="D20" s="1">
        <v>0.69599999999999995</v>
      </c>
      <c r="E20">
        <v>-2.7E-2</v>
      </c>
      <c r="F20" s="1">
        <v>0.85</v>
      </c>
      <c r="G20">
        <v>-0.5</v>
      </c>
      <c r="H20" s="1">
        <v>1.72E-3</v>
      </c>
    </row>
    <row r="21" spans="1:8" x14ac:dyDescent="0.3">
      <c r="A21" t="s">
        <v>13</v>
      </c>
      <c r="B21" t="s">
        <v>19</v>
      </c>
      <c r="C21">
        <v>0.13</v>
      </c>
      <c r="D21" s="1">
        <v>0.29799999999999999</v>
      </c>
      <c r="E21">
        <v>0.42</v>
      </c>
      <c r="F21" s="1">
        <v>2.5999999999999999E-3</v>
      </c>
      <c r="G21">
        <v>0.26</v>
      </c>
      <c r="H21" s="1">
        <v>0.11899999999999999</v>
      </c>
    </row>
    <row r="22" spans="1:8" x14ac:dyDescent="0.3">
      <c r="A22" t="s">
        <v>14</v>
      </c>
      <c r="B22" t="s">
        <v>19</v>
      </c>
      <c r="C22">
        <v>4.4999999999999998E-2</v>
      </c>
      <c r="D22" s="1">
        <v>0.71199999999999997</v>
      </c>
      <c r="E22">
        <v>-0.15</v>
      </c>
      <c r="F22" s="1">
        <v>0.31</v>
      </c>
      <c r="G22">
        <v>-0.57999999999999996</v>
      </c>
      <c r="H22" s="1">
        <v>2.2499999999999999E-4</v>
      </c>
    </row>
    <row r="23" spans="1:8" x14ac:dyDescent="0.3">
      <c r="A23" t="s">
        <v>17</v>
      </c>
      <c r="B23" t="s">
        <v>19</v>
      </c>
      <c r="C23">
        <v>-0.27</v>
      </c>
      <c r="D23" s="1">
        <v>2.35E-2</v>
      </c>
      <c r="E23">
        <v>-0.15</v>
      </c>
      <c r="F23" s="1">
        <v>0.29599999999999999</v>
      </c>
      <c r="G23">
        <v>-0.39</v>
      </c>
      <c r="H23" s="1">
        <v>1.84E-2</v>
      </c>
    </row>
    <row r="24" spans="1:8" x14ac:dyDescent="0.3">
      <c r="A24" t="s">
        <v>12</v>
      </c>
      <c r="B24" t="s">
        <v>19</v>
      </c>
      <c r="C24">
        <v>0.11</v>
      </c>
      <c r="D24" s="1">
        <v>0.38100000000000001</v>
      </c>
      <c r="E24">
        <v>0.34</v>
      </c>
      <c r="F24" s="1">
        <v>1.7600000000000001E-2</v>
      </c>
      <c r="G24">
        <v>0.75</v>
      </c>
      <c r="H24" s="1">
        <v>4.89E-7</v>
      </c>
    </row>
    <row r="25" spans="1:8" x14ac:dyDescent="0.3">
      <c r="A25" t="s">
        <v>15</v>
      </c>
      <c r="B25" t="s">
        <v>19</v>
      </c>
      <c r="C25">
        <v>3.6999999999999998E-2</v>
      </c>
      <c r="D25" s="1">
        <v>0.76400000000000001</v>
      </c>
      <c r="E25">
        <v>3.5000000000000003E-2</v>
      </c>
      <c r="F25" s="1">
        <v>0.81100000000000005</v>
      </c>
      <c r="G25">
        <v>0.45</v>
      </c>
      <c r="H25" s="1">
        <v>5.64E-3</v>
      </c>
    </row>
    <row r="26" spans="1:8" x14ac:dyDescent="0.3">
      <c r="A26" t="s">
        <v>16</v>
      </c>
      <c r="B26" t="s">
        <v>22</v>
      </c>
      <c r="C26">
        <v>0.2</v>
      </c>
      <c r="D26" s="1">
        <v>0.10299999999999999</v>
      </c>
      <c r="E26">
        <v>0.65</v>
      </c>
      <c r="F26" s="1">
        <v>8.9800000000000002E-7</v>
      </c>
      <c r="G26">
        <v>0.63</v>
      </c>
      <c r="H26" s="1">
        <v>4.1E-5</v>
      </c>
    </row>
    <row r="27" spans="1:8" x14ac:dyDescent="0.3">
      <c r="A27" t="s">
        <v>18</v>
      </c>
      <c r="B27" t="s">
        <v>22</v>
      </c>
      <c r="C27">
        <v>0.13</v>
      </c>
      <c r="D27" s="1">
        <v>0.26400000000000001</v>
      </c>
      <c r="E27">
        <v>-0.23</v>
      </c>
      <c r="F27" s="1">
        <v>6.6100000000000006E-2</v>
      </c>
      <c r="G27">
        <v>-0.64</v>
      </c>
      <c r="H27" s="1">
        <v>1.72E-6</v>
      </c>
    </row>
    <row r="28" spans="1:8" x14ac:dyDescent="0.3">
      <c r="A28" t="s">
        <v>21</v>
      </c>
      <c r="B28" t="s">
        <v>22</v>
      </c>
      <c r="C28">
        <v>0.36</v>
      </c>
      <c r="D28" s="1">
        <v>1.8699999999999999E-3</v>
      </c>
      <c r="E28">
        <v>0.15</v>
      </c>
      <c r="F28" s="1">
        <v>0.22700000000000001</v>
      </c>
      <c r="G28">
        <v>-0.57999999999999996</v>
      </c>
      <c r="H28" s="1">
        <v>1.88E-5</v>
      </c>
    </row>
    <row r="29" spans="1:8" x14ac:dyDescent="0.3">
      <c r="A29" t="s">
        <v>11</v>
      </c>
      <c r="B29" t="s">
        <v>22</v>
      </c>
      <c r="C29">
        <v>-6.0000000000000001E-3</v>
      </c>
      <c r="D29" s="1">
        <v>0.96099999999999997</v>
      </c>
      <c r="E29">
        <v>3.4000000000000002E-2</v>
      </c>
      <c r="F29" s="1">
        <v>0.81599999999999995</v>
      </c>
      <c r="G29">
        <v>-0.52</v>
      </c>
      <c r="H29" s="1">
        <v>1.2700000000000001E-3</v>
      </c>
    </row>
    <row r="30" spans="1:8" x14ac:dyDescent="0.3">
      <c r="A30" t="s">
        <v>13</v>
      </c>
      <c r="B30" t="s">
        <v>22</v>
      </c>
      <c r="C30">
        <v>4.3999999999999997E-2</v>
      </c>
      <c r="D30" s="1">
        <v>0.72</v>
      </c>
      <c r="E30">
        <v>0.5</v>
      </c>
      <c r="F30" s="1">
        <v>2.9500000000000001E-4</v>
      </c>
      <c r="G30">
        <v>0.28000000000000003</v>
      </c>
      <c r="H30" s="1">
        <v>9.3100000000000002E-2</v>
      </c>
    </row>
    <row r="31" spans="1:8" x14ac:dyDescent="0.3">
      <c r="A31" t="s">
        <v>14</v>
      </c>
      <c r="B31" t="s">
        <v>22</v>
      </c>
      <c r="C31">
        <v>-9.7000000000000003E-2</v>
      </c>
      <c r="D31" s="1">
        <v>0.42699999999999999</v>
      </c>
      <c r="E31">
        <v>-0.12</v>
      </c>
      <c r="F31" s="1">
        <v>0.41799999999999998</v>
      </c>
      <c r="G31">
        <v>-0.56000000000000005</v>
      </c>
      <c r="H31" s="1">
        <v>3.5500000000000001E-4</v>
      </c>
    </row>
    <row r="32" spans="1:8" x14ac:dyDescent="0.3">
      <c r="A32" t="s">
        <v>17</v>
      </c>
      <c r="B32" t="s">
        <v>22</v>
      </c>
      <c r="C32">
        <v>-0.24</v>
      </c>
      <c r="D32" s="1">
        <v>4.9399999999999999E-2</v>
      </c>
      <c r="E32">
        <v>-0.1</v>
      </c>
      <c r="F32" s="1">
        <v>0.48799999999999999</v>
      </c>
      <c r="G32">
        <v>-0.43</v>
      </c>
      <c r="H32" s="1">
        <v>8.5900000000000004E-3</v>
      </c>
    </row>
    <row r="33" spans="1:8" x14ac:dyDescent="0.3">
      <c r="A33" t="s">
        <v>12</v>
      </c>
      <c r="B33" t="s">
        <v>22</v>
      </c>
      <c r="C33">
        <v>0.12</v>
      </c>
      <c r="D33" s="1">
        <v>0.32600000000000001</v>
      </c>
      <c r="E33">
        <v>0.43</v>
      </c>
      <c r="F33" s="1">
        <v>2.0899999999999998E-3</v>
      </c>
      <c r="G33">
        <v>0.78</v>
      </c>
      <c r="H33" s="1">
        <v>2.8299999999999998E-7</v>
      </c>
    </row>
    <row r="34" spans="1:8" x14ac:dyDescent="0.3">
      <c r="A34" t="s">
        <v>15</v>
      </c>
      <c r="B34" t="s">
        <v>22</v>
      </c>
      <c r="C34">
        <v>-3.4000000000000002E-2</v>
      </c>
      <c r="D34" s="1">
        <v>0.77900000000000003</v>
      </c>
      <c r="E34">
        <v>0.2</v>
      </c>
      <c r="F34" s="1">
        <v>0.17</v>
      </c>
      <c r="G34">
        <v>0.53</v>
      </c>
      <c r="H34" s="1">
        <v>9.6900000000000003E-4</v>
      </c>
    </row>
    <row r="35" spans="1:8" x14ac:dyDescent="0.3">
      <c r="A35" t="s">
        <v>18</v>
      </c>
      <c r="B35" t="s">
        <v>16</v>
      </c>
      <c r="C35">
        <v>0.28000000000000003</v>
      </c>
      <c r="D35" s="1">
        <v>2.07E-2</v>
      </c>
      <c r="E35">
        <v>-0.18</v>
      </c>
      <c r="F35" s="1">
        <v>0.21</v>
      </c>
      <c r="G35">
        <v>-0.45</v>
      </c>
      <c r="H35" s="1">
        <v>5.8399999999999997E-3</v>
      </c>
    </row>
    <row r="36" spans="1:8" x14ac:dyDescent="0.3">
      <c r="A36" t="s">
        <v>21</v>
      </c>
      <c r="B36" t="s">
        <v>16</v>
      </c>
      <c r="C36">
        <v>0.47</v>
      </c>
      <c r="D36" s="1">
        <v>7.0599999999999995E-5</v>
      </c>
      <c r="E36">
        <v>0.32</v>
      </c>
      <c r="F36" s="1">
        <v>2.63E-2</v>
      </c>
      <c r="G36">
        <v>-0.27</v>
      </c>
      <c r="H36" s="1">
        <v>0.105</v>
      </c>
    </row>
    <row r="37" spans="1:8" x14ac:dyDescent="0.3">
      <c r="A37" t="s">
        <v>11</v>
      </c>
      <c r="B37" t="s">
        <v>16</v>
      </c>
      <c r="C37">
        <v>-0.13</v>
      </c>
      <c r="D37" s="1">
        <v>0.28000000000000003</v>
      </c>
      <c r="E37">
        <v>3.1E-2</v>
      </c>
      <c r="F37" s="1">
        <v>0.83</v>
      </c>
      <c r="G37">
        <v>-0.35</v>
      </c>
      <c r="H37" s="1">
        <v>3.0700000000000002E-2</v>
      </c>
    </row>
    <row r="38" spans="1:8" x14ac:dyDescent="0.3">
      <c r="A38" t="s">
        <v>13</v>
      </c>
      <c r="B38" t="s">
        <v>16</v>
      </c>
      <c r="C38">
        <v>-1.6E-2</v>
      </c>
      <c r="D38" s="1">
        <v>0.89500000000000002</v>
      </c>
      <c r="E38">
        <v>0.52</v>
      </c>
      <c r="F38" s="1">
        <v>1.17E-4</v>
      </c>
      <c r="G38">
        <v>-2.0999999999999999E-3</v>
      </c>
      <c r="H38" s="1">
        <v>0.99099999999999999</v>
      </c>
    </row>
    <row r="39" spans="1:8" x14ac:dyDescent="0.3">
      <c r="A39" t="s">
        <v>14</v>
      </c>
      <c r="B39" t="s">
        <v>16</v>
      </c>
      <c r="C39">
        <v>3.3000000000000002E-2</v>
      </c>
      <c r="D39" s="1">
        <v>0.79</v>
      </c>
      <c r="E39">
        <v>0.18</v>
      </c>
      <c r="F39" s="1">
        <v>0.20100000000000001</v>
      </c>
      <c r="G39">
        <v>-0.35</v>
      </c>
      <c r="H39" s="1">
        <v>3.1E-2</v>
      </c>
    </row>
    <row r="40" spans="1:8" x14ac:dyDescent="0.3">
      <c r="A40" t="s">
        <v>17</v>
      </c>
      <c r="B40" t="s">
        <v>16</v>
      </c>
      <c r="C40">
        <v>-0.47</v>
      </c>
      <c r="D40" s="1">
        <v>5.5999999999999999E-5</v>
      </c>
      <c r="E40">
        <v>-0.16</v>
      </c>
      <c r="F40" s="1">
        <v>0.252</v>
      </c>
      <c r="G40">
        <v>-0.68</v>
      </c>
      <c r="H40" s="1">
        <v>2.57E-6</v>
      </c>
    </row>
    <row r="41" spans="1:8" x14ac:dyDescent="0.3">
      <c r="A41" t="s">
        <v>12</v>
      </c>
      <c r="B41" t="s">
        <v>16</v>
      </c>
      <c r="C41">
        <v>-0.06</v>
      </c>
      <c r="D41" s="1">
        <v>0.621</v>
      </c>
      <c r="E41">
        <v>0.4</v>
      </c>
      <c r="F41" s="1">
        <v>4.1000000000000003E-3</v>
      </c>
      <c r="G41">
        <v>0.39</v>
      </c>
      <c r="H41" s="1">
        <v>1.54E-2</v>
      </c>
    </row>
    <row r="42" spans="1:8" x14ac:dyDescent="0.3">
      <c r="A42" t="s">
        <v>15</v>
      </c>
      <c r="B42" t="s">
        <v>16</v>
      </c>
      <c r="C42">
        <v>-0.16</v>
      </c>
      <c r="D42" s="1">
        <v>0.183</v>
      </c>
      <c r="E42">
        <v>6.3E-2</v>
      </c>
      <c r="F42" s="1">
        <v>0.66300000000000003</v>
      </c>
      <c r="G42">
        <v>7.4999999999999997E-2</v>
      </c>
      <c r="H42" s="1">
        <v>0.65600000000000003</v>
      </c>
    </row>
    <row r="43" spans="1:8" x14ac:dyDescent="0.3">
      <c r="A43" t="s">
        <v>21</v>
      </c>
      <c r="B43" t="s">
        <v>18</v>
      </c>
      <c r="C43">
        <v>0.67</v>
      </c>
      <c r="D43" s="1">
        <v>0</v>
      </c>
      <c r="E43">
        <v>0.64</v>
      </c>
      <c r="F43" s="1">
        <v>3.0199999999999999E-8</v>
      </c>
      <c r="G43">
        <v>0.87</v>
      </c>
      <c r="H43" s="1">
        <v>0</v>
      </c>
    </row>
    <row r="44" spans="1:8" x14ac:dyDescent="0.3">
      <c r="A44" t="s">
        <v>11</v>
      </c>
      <c r="B44" t="s">
        <v>18</v>
      </c>
      <c r="C44">
        <v>0.19</v>
      </c>
      <c r="D44" s="1">
        <v>0.121</v>
      </c>
      <c r="E44">
        <v>0.32</v>
      </c>
      <c r="F44" s="1">
        <v>2.3099999999999999E-2</v>
      </c>
      <c r="G44">
        <v>0.61</v>
      </c>
      <c r="H44" s="1">
        <v>9.5699999999999995E-5</v>
      </c>
    </row>
    <row r="45" spans="1:8" x14ac:dyDescent="0.3">
      <c r="A45" t="s">
        <v>13</v>
      </c>
      <c r="B45" t="s">
        <v>18</v>
      </c>
      <c r="C45">
        <v>0.14000000000000001</v>
      </c>
      <c r="D45" s="1">
        <v>0.26700000000000002</v>
      </c>
      <c r="E45">
        <v>-0.28999999999999998</v>
      </c>
      <c r="F45" s="1">
        <v>4.0300000000000002E-2</v>
      </c>
      <c r="G45">
        <v>1.6E-2</v>
      </c>
      <c r="H45" s="1">
        <v>0.92400000000000004</v>
      </c>
    </row>
    <row r="46" spans="1:8" x14ac:dyDescent="0.3">
      <c r="A46" t="s">
        <v>14</v>
      </c>
      <c r="B46" t="s">
        <v>18</v>
      </c>
      <c r="C46">
        <v>0.45</v>
      </c>
      <c r="D46" s="1">
        <v>1.16E-4</v>
      </c>
      <c r="E46">
        <v>0.45</v>
      </c>
      <c r="F46" s="1">
        <v>1.2600000000000001E-3</v>
      </c>
      <c r="G46">
        <v>0.8</v>
      </c>
      <c r="H46" s="1">
        <v>1.42E-7</v>
      </c>
    </row>
    <row r="47" spans="1:8" x14ac:dyDescent="0.3">
      <c r="A47" t="s">
        <v>17</v>
      </c>
      <c r="B47" t="s">
        <v>18</v>
      </c>
      <c r="C47">
        <v>-0.15</v>
      </c>
      <c r="D47" s="1">
        <v>0.21</v>
      </c>
      <c r="E47">
        <v>-0.17</v>
      </c>
      <c r="F47" s="1">
        <v>0.23</v>
      </c>
      <c r="G47">
        <v>0.31</v>
      </c>
      <c r="H47" s="1">
        <v>6.4899999999999999E-2</v>
      </c>
    </row>
    <row r="48" spans="1:8" x14ac:dyDescent="0.3">
      <c r="A48" t="s">
        <v>12</v>
      </c>
      <c r="B48" t="s">
        <v>18</v>
      </c>
      <c r="C48">
        <v>0.13</v>
      </c>
      <c r="D48" s="1">
        <v>0.28100000000000003</v>
      </c>
      <c r="E48">
        <v>-0.2</v>
      </c>
      <c r="F48" s="1">
        <v>0.16400000000000001</v>
      </c>
      <c r="G48">
        <v>-0.49</v>
      </c>
      <c r="H48" s="1">
        <v>2.14E-3</v>
      </c>
    </row>
    <row r="49" spans="1:8" x14ac:dyDescent="0.3">
      <c r="A49" t="s">
        <v>15</v>
      </c>
      <c r="B49" t="s">
        <v>18</v>
      </c>
      <c r="C49">
        <v>8.8000000000000005E-3</v>
      </c>
      <c r="D49" s="1">
        <v>0.94299999999999995</v>
      </c>
      <c r="E49">
        <v>-0.15</v>
      </c>
      <c r="F49" s="1">
        <v>0.313</v>
      </c>
      <c r="G49">
        <v>-0.39</v>
      </c>
      <c r="H49" s="1">
        <v>1.8100000000000002E-2</v>
      </c>
    </row>
    <row r="50" spans="1:8" x14ac:dyDescent="0.3">
      <c r="A50" t="s">
        <v>11</v>
      </c>
      <c r="B50" t="s">
        <v>21</v>
      </c>
      <c r="C50">
        <v>0.2</v>
      </c>
      <c r="D50" s="1">
        <v>9.8500000000000004E-2</v>
      </c>
      <c r="E50">
        <v>0.39</v>
      </c>
      <c r="F50" s="1">
        <v>4.8300000000000001E-3</v>
      </c>
      <c r="G50">
        <v>0.61</v>
      </c>
      <c r="H50" s="1">
        <v>8.7899999999999995E-5</v>
      </c>
    </row>
    <row r="51" spans="1:8" x14ac:dyDescent="0.3">
      <c r="A51" t="s">
        <v>13</v>
      </c>
      <c r="B51" t="s">
        <v>21</v>
      </c>
      <c r="C51">
        <v>0.22</v>
      </c>
      <c r="D51" s="1">
        <v>6.6799999999999998E-2</v>
      </c>
      <c r="E51">
        <v>2.7E-2</v>
      </c>
      <c r="F51" s="1">
        <v>0.85299999999999998</v>
      </c>
      <c r="G51">
        <v>8.6999999999999994E-2</v>
      </c>
      <c r="H51" s="1">
        <v>0.60799999999999998</v>
      </c>
    </row>
    <row r="52" spans="1:8" x14ac:dyDescent="0.3">
      <c r="A52" t="s">
        <v>14</v>
      </c>
      <c r="B52" t="s">
        <v>21</v>
      </c>
      <c r="C52">
        <v>0.53</v>
      </c>
      <c r="D52" s="1">
        <v>3.6200000000000001E-6</v>
      </c>
      <c r="E52">
        <v>0.7</v>
      </c>
      <c r="F52" s="1">
        <v>8.2700000000000006E-8</v>
      </c>
      <c r="G52">
        <v>0.86</v>
      </c>
      <c r="H52" s="1">
        <v>0</v>
      </c>
    </row>
    <row r="53" spans="1:8" x14ac:dyDescent="0.3">
      <c r="A53" t="s">
        <v>17</v>
      </c>
      <c r="B53" t="s">
        <v>21</v>
      </c>
      <c r="C53">
        <v>-0.3</v>
      </c>
      <c r="D53" s="1">
        <v>1.37E-2</v>
      </c>
      <c r="E53">
        <v>-0.11</v>
      </c>
      <c r="F53" s="1">
        <v>0.45500000000000002</v>
      </c>
      <c r="G53">
        <v>0.11</v>
      </c>
      <c r="H53" s="1">
        <v>0.499</v>
      </c>
    </row>
    <row r="54" spans="1:8" x14ac:dyDescent="0.3">
      <c r="A54" t="s">
        <v>12</v>
      </c>
      <c r="B54" t="s">
        <v>21</v>
      </c>
      <c r="C54">
        <v>0.12</v>
      </c>
      <c r="D54" s="1">
        <v>0.33400000000000002</v>
      </c>
      <c r="E54">
        <v>7.4999999999999997E-2</v>
      </c>
      <c r="F54" s="1">
        <v>0.60299999999999998</v>
      </c>
      <c r="G54">
        <v>-0.4</v>
      </c>
      <c r="H54" s="1">
        <v>1.5900000000000001E-2</v>
      </c>
    </row>
    <row r="55" spans="1:8" x14ac:dyDescent="0.3">
      <c r="A55" t="s">
        <v>15</v>
      </c>
      <c r="B55" t="s">
        <v>21</v>
      </c>
      <c r="C55">
        <v>3.3999999999999998E-3</v>
      </c>
      <c r="D55" s="1">
        <v>0.97799999999999998</v>
      </c>
      <c r="E55">
        <v>-0.12</v>
      </c>
      <c r="F55" s="1">
        <v>0.41</v>
      </c>
      <c r="G55">
        <v>-0.33</v>
      </c>
      <c r="H55" s="1">
        <v>4.8399999999999999E-2</v>
      </c>
    </row>
    <row r="56" spans="1:8" x14ac:dyDescent="0.3">
      <c r="A56" t="s">
        <v>13</v>
      </c>
      <c r="B56" t="s">
        <v>11</v>
      </c>
      <c r="C56">
        <v>0.34</v>
      </c>
      <c r="D56" s="1">
        <v>4.6499999999999996E-3</v>
      </c>
      <c r="E56">
        <v>2.8000000000000001E-2</v>
      </c>
      <c r="F56" s="1">
        <v>0.84299999999999997</v>
      </c>
      <c r="G56">
        <v>2.5999999999999999E-2</v>
      </c>
      <c r="H56" s="1">
        <v>0.876</v>
      </c>
    </row>
    <row r="57" spans="1:8" x14ac:dyDescent="0.3">
      <c r="A57" t="s">
        <v>14</v>
      </c>
      <c r="B57" t="s">
        <v>11</v>
      </c>
      <c r="C57">
        <v>0.44</v>
      </c>
      <c r="D57" s="1">
        <v>1.7799999999999999E-4</v>
      </c>
      <c r="E57">
        <v>0.57999999999999996</v>
      </c>
      <c r="F57" s="1">
        <v>9.1700000000000003E-6</v>
      </c>
      <c r="G57">
        <v>0.77</v>
      </c>
      <c r="H57" s="1">
        <v>2.3300000000000001E-7</v>
      </c>
    </row>
    <row r="58" spans="1:8" x14ac:dyDescent="0.3">
      <c r="A58" t="s">
        <v>17</v>
      </c>
      <c r="B58" t="s">
        <v>11</v>
      </c>
      <c r="C58">
        <v>8.1000000000000003E-2</v>
      </c>
      <c r="D58" s="1">
        <v>0.503</v>
      </c>
      <c r="E58">
        <v>-0.17</v>
      </c>
      <c r="F58" s="1">
        <v>0.222</v>
      </c>
      <c r="G58">
        <v>-1.4E-3</v>
      </c>
      <c r="H58" s="1">
        <v>0.99299999999999999</v>
      </c>
    </row>
    <row r="59" spans="1:8" x14ac:dyDescent="0.3">
      <c r="A59" t="s">
        <v>12</v>
      </c>
      <c r="B59" t="s">
        <v>11</v>
      </c>
      <c r="C59">
        <v>0.31</v>
      </c>
      <c r="D59" s="1">
        <v>1.0500000000000001E-2</v>
      </c>
      <c r="E59">
        <v>0.24</v>
      </c>
      <c r="F59" s="1">
        <v>8.3000000000000004E-2</v>
      </c>
      <c r="G59">
        <v>-0.33</v>
      </c>
      <c r="H59" s="1">
        <v>4.0399999999999998E-2</v>
      </c>
    </row>
    <row r="60" spans="1:8" x14ac:dyDescent="0.3">
      <c r="A60" t="s">
        <v>15</v>
      </c>
      <c r="B60" t="s">
        <v>11</v>
      </c>
      <c r="C60">
        <v>0.16</v>
      </c>
      <c r="D60" s="1">
        <v>0.17299999999999999</v>
      </c>
      <c r="E60">
        <v>0.18</v>
      </c>
      <c r="F60" s="1">
        <v>0.189</v>
      </c>
      <c r="G60">
        <v>-0.31</v>
      </c>
      <c r="H60" s="1">
        <v>5.8799999999999998E-2</v>
      </c>
    </row>
    <row r="61" spans="1:8" x14ac:dyDescent="0.3">
      <c r="A61" t="s">
        <v>14</v>
      </c>
      <c r="B61" t="s">
        <v>13</v>
      </c>
      <c r="C61">
        <v>0.6</v>
      </c>
      <c r="D61" s="1">
        <v>9.4699999999999994E-8</v>
      </c>
      <c r="E61">
        <v>0.17</v>
      </c>
      <c r="F61" s="1">
        <v>0.23200000000000001</v>
      </c>
      <c r="G61">
        <v>-1.6E-2</v>
      </c>
      <c r="H61" s="1">
        <v>0.92400000000000004</v>
      </c>
    </row>
    <row r="62" spans="1:8" x14ac:dyDescent="0.3">
      <c r="A62" t="s">
        <v>17</v>
      </c>
      <c r="B62" t="s">
        <v>13</v>
      </c>
      <c r="C62">
        <v>0.17</v>
      </c>
      <c r="D62" s="1">
        <v>0.151</v>
      </c>
      <c r="E62">
        <v>0.12</v>
      </c>
      <c r="F62" s="1">
        <v>0.42</v>
      </c>
      <c r="G62">
        <v>2.8000000000000001E-2</v>
      </c>
      <c r="H62" s="1">
        <v>0.86799999999999999</v>
      </c>
    </row>
    <row r="63" spans="1:8" x14ac:dyDescent="0.3">
      <c r="A63" t="s">
        <v>12</v>
      </c>
      <c r="B63" t="s">
        <v>13</v>
      </c>
      <c r="C63">
        <v>0.77</v>
      </c>
      <c r="D63" s="1">
        <v>0</v>
      </c>
      <c r="E63">
        <v>0.78</v>
      </c>
      <c r="F63" s="1">
        <v>0</v>
      </c>
      <c r="G63">
        <v>0.44</v>
      </c>
      <c r="H63" s="1">
        <v>6.6699999999999997E-3</v>
      </c>
    </row>
    <row r="64" spans="1:8" x14ac:dyDescent="0.3">
      <c r="A64" t="s">
        <v>15</v>
      </c>
      <c r="B64" t="s">
        <v>13</v>
      </c>
      <c r="C64">
        <v>0.56999999999999995</v>
      </c>
      <c r="D64" s="1">
        <v>3.5100000000000001E-7</v>
      </c>
      <c r="E64">
        <v>0.4</v>
      </c>
      <c r="F64" s="1">
        <v>3.98E-3</v>
      </c>
      <c r="G64">
        <v>0.38</v>
      </c>
      <c r="H64" s="1">
        <v>1.9E-2</v>
      </c>
    </row>
    <row r="65" spans="1:8" x14ac:dyDescent="0.3">
      <c r="A65" t="s">
        <v>17</v>
      </c>
      <c r="B65" t="s">
        <v>14</v>
      </c>
      <c r="C65">
        <v>5.2999999999999999E-2</v>
      </c>
      <c r="D65" s="1">
        <v>0.66100000000000003</v>
      </c>
      <c r="E65">
        <v>-2.5999999999999999E-2</v>
      </c>
      <c r="F65" s="1">
        <v>0.85699999999999998</v>
      </c>
      <c r="G65">
        <v>2.4E-2</v>
      </c>
      <c r="H65" s="1">
        <v>0.88800000000000001</v>
      </c>
    </row>
    <row r="66" spans="1:8" x14ac:dyDescent="0.3">
      <c r="A66" t="s">
        <v>12</v>
      </c>
      <c r="B66" t="s">
        <v>14</v>
      </c>
      <c r="C66">
        <v>0.5</v>
      </c>
      <c r="D66" s="1">
        <v>1.63E-5</v>
      </c>
      <c r="E66">
        <v>0.17</v>
      </c>
      <c r="F66" s="1">
        <v>0.216</v>
      </c>
      <c r="G66">
        <v>-0.4</v>
      </c>
      <c r="H66" s="1">
        <v>1.32E-2</v>
      </c>
    </row>
    <row r="67" spans="1:8" x14ac:dyDescent="0.3">
      <c r="A67" t="s">
        <v>15</v>
      </c>
      <c r="B67" t="s">
        <v>14</v>
      </c>
      <c r="C67">
        <v>0.32</v>
      </c>
      <c r="D67" s="1">
        <v>6.9100000000000003E-3</v>
      </c>
      <c r="E67">
        <v>0.12</v>
      </c>
      <c r="F67" s="1">
        <v>0.39</v>
      </c>
      <c r="G67">
        <v>-0.26</v>
      </c>
      <c r="H67" s="1">
        <v>0.11</v>
      </c>
    </row>
    <row r="68" spans="1:8" x14ac:dyDescent="0.3">
      <c r="A68" t="s">
        <v>12</v>
      </c>
      <c r="B68" t="s">
        <v>17</v>
      </c>
      <c r="C68">
        <v>0.19</v>
      </c>
      <c r="D68" s="1">
        <v>0.11600000000000001</v>
      </c>
      <c r="E68">
        <v>0.21</v>
      </c>
      <c r="F68" s="1">
        <v>0.13300000000000001</v>
      </c>
      <c r="G68">
        <v>-0.21</v>
      </c>
      <c r="H68" s="1">
        <v>0.2</v>
      </c>
    </row>
    <row r="69" spans="1:8" x14ac:dyDescent="0.3">
      <c r="A69" t="s">
        <v>15</v>
      </c>
      <c r="B69" t="s">
        <v>17</v>
      </c>
      <c r="C69">
        <v>0.28999999999999998</v>
      </c>
      <c r="D69" s="1">
        <v>1.5900000000000001E-2</v>
      </c>
      <c r="E69">
        <v>0.18</v>
      </c>
      <c r="F69" s="1">
        <v>0.20100000000000001</v>
      </c>
      <c r="G69">
        <v>-4.1000000000000002E-2</v>
      </c>
      <c r="H69" s="1">
        <v>0.80600000000000005</v>
      </c>
    </row>
    <row r="70" spans="1:8" x14ac:dyDescent="0.3">
      <c r="A70" t="s">
        <v>15</v>
      </c>
      <c r="B70" t="s">
        <v>12</v>
      </c>
      <c r="C70">
        <v>0.79</v>
      </c>
      <c r="D70" s="1">
        <v>0</v>
      </c>
      <c r="E70">
        <v>0.65</v>
      </c>
      <c r="F70" s="1">
        <v>3.9799999999999999E-7</v>
      </c>
      <c r="G70">
        <v>0.81</v>
      </c>
      <c r="H70" s="1">
        <v>8.6299999999999999E-8</v>
      </c>
    </row>
  </sheetData>
  <mergeCells count="5">
    <mergeCell ref="C3:D3"/>
    <mergeCell ref="E3:F3"/>
    <mergeCell ref="G3:H3"/>
    <mergeCell ref="A3:A4"/>
    <mergeCell ref="B3:B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sqref="A1:XFD1"/>
    </sheetView>
  </sheetViews>
  <sheetFormatPr defaultRowHeight="14.4" x14ac:dyDescent="0.3"/>
  <cols>
    <col min="1" max="1" width="15.88671875" customWidth="1"/>
    <col min="4" max="4" width="10.33203125" customWidth="1"/>
    <col min="7" max="7" width="9.6640625" customWidth="1"/>
  </cols>
  <sheetData>
    <row r="1" spans="1:8" s="32" customFormat="1" x14ac:dyDescent="0.3">
      <c r="A1" s="32" t="s">
        <v>39</v>
      </c>
    </row>
    <row r="4" spans="1:8" x14ac:dyDescent="0.3">
      <c r="A4" s="4"/>
      <c r="B4" s="38" t="s">
        <v>40</v>
      </c>
      <c r="C4" s="38"/>
      <c r="D4" s="38"/>
      <c r="E4" s="38" t="s">
        <v>41</v>
      </c>
      <c r="F4" s="38"/>
      <c r="G4" s="38"/>
      <c r="H4" s="4"/>
    </row>
    <row r="5" spans="1:8" x14ac:dyDescent="0.3">
      <c r="A5" s="4"/>
      <c r="B5" s="4" t="s">
        <v>37</v>
      </c>
      <c r="C5" s="4" t="s">
        <v>42</v>
      </c>
      <c r="D5" s="4" t="s">
        <v>43</v>
      </c>
      <c r="E5" s="4" t="s">
        <v>37</v>
      </c>
      <c r="F5" s="4" t="s">
        <v>42</v>
      </c>
      <c r="G5" s="4" t="s">
        <v>43</v>
      </c>
      <c r="H5" s="4"/>
    </row>
    <row r="6" spans="1:8" x14ac:dyDescent="0.3">
      <c r="A6" s="4" t="s">
        <v>44</v>
      </c>
      <c r="B6" s="8">
        <v>1.1641082066130201E-2</v>
      </c>
      <c r="C6" s="6">
        <v>0.883842650860998</v>
      </c>
      <c r="D6" s="6">
        <v>0.883842650860998</v>
      </c>
      <c r="E6" s="8">
        <v>-8.8526368270338607E-2</v>
      </c>
      <c r="F6" s="6">
        <v>0.26562810118619601</v>
      </c>
      <c r="G6" s="6">
        <v>0.343754013299783</v>
      </c>
      <c r="H6" s="4"/>
    </row>
    <row r="7" spans="1:8" x14ac:dyDescent="0.3">
      <c r="A7" s="4" t="s">
        <v>45</v>
      </c>
      <c r="B7" s="8">
        <v>0.72137048610689203</v>
      </c>
      <c r="C7" s="6">
        <v>5.4015059349232401E-27</v>
      </c>
      <c r="D7" s="6">
        <v>1.6976161509758799E-26</v>
      </c>
      <c r="E7" s="8">
        <v>-0.149621235916786</v>
      </c>
      <c r="F7" s="6">
        <v>5.8974904417493E-2</v>
      </c>
      <c r="G7" s="6">
        <v>0.108120658098737</v>
      </c>
      <c r="H7" s="4"/>
    </row>
    <row r="8" spans="1:8" x14ac:dyDescent="0.3">
      <c r="A8" s="4" t="s">
        <v>46</v>
      </c>
      <c r="B8" s="8">
        <v>-0.66069763307309803</v>
      </c>
      <c r="C8" s="6">
        <v>2.6528842729954198E-21</v>
      </c>
      <c r="D8" s="6">
        <v>7.2954317507374104E-21</v>
      </c>
      <c r="E8" s="8">
        <v>0.103918587056615</v>
      </c>
      <c r="F8" s="6">
        <v>0.192384753276374</v>
      </c>
      <c r="G8" s="6">
        <v>0.30231889800572997</v>
      </c>
      <c r="H8" s="4"/>
    </row>
    <row r="9" spans="1:8" x14ac:dyDescent="0.3">
      <c r="A9" s="4" t="s">
        <v>4</v>
      </c>
      <c r="B9" s="8">
        <v>1.9900854631507901E-2</v>
      </c>
      <c r="C9" s="6">
        <v>0.80275816821857005</v>
      </c>
      <c r="D9" s="6">
        <v>0.84098474765755005</v>
      </c>
      <c r="E9" s="8">
        <v>-9.5427417917238605E-2</v>
      </c>
      <c r="F9" s="6">
        <v>0.230003802631775</v>
      </c>
      <c r="G9" s="6">
        <v>0.32071426463296099</v>
      </c>
      <c r="H9" s="4"/>
    </row>
    <row r="10" spans="1:8" x14ac:dyDescent="0.3">
      <c r="A10" s="4" t="s">
        <v>47</v>
      </c>
      <c r="B10" s="8">
        <v>5.6487574346156998E-2</v>
      </c>
      <c r="C10" s="6">
        <v>0.48183461809376998</v>
      </c>
      <c r="D10" s="6">
        <v>0.53001807990314698</v>
      </c>
      <c r="E10" s="8">
        <v>9.5625127915702796E-2</v>
      </c>
      <c r="F10" s="6">
        <v>0.23324673791488101</v>
      </c>
      <c r="G10" s="6">
        <v>0.32071426463296099</v>
      </c>
      <c r="H10" s="4"/>
    </row>
    <row r="11" spans="1:8" x14ac:dyDescent="0.3">
      <c r="A11" s="4" t="s">
        <v>48</v>
      </c>
      <c r="B11" s="8">
        <v>0.37322546034148102</v>
      </c>
      <c r="C11" s="6">
        <v>1.7714446881629501E-6</v>
      </c>
      <c r="D11" s="6">
        <v>2.9978294722757699E-6</v>
      </c>
      <c r="E11" s="8">
        <v>-0.24545240295462001</v>
      </c>
      <c r="F11" s="6">
        <v>1.9980993833138201E-3</v>
      </c>
      <c r="G11" s="6">
        <v>6.2797409189862801E-3</v>
      </c>
      <c r="H11" s="4"/>
    </row>
    <row r="12" spans="1:8" x14ac:dyDescent="0.3">
      <c r="A12" s="4" t="s">
        <v>49</v>
      </c>
      <c r="B12" s="8">
        <v>0.40342814615021599</v>
      </c>
      <c r="C12" s="6">
        <v>1.6150276876218801E-7</v>
      </c>
      <c r="D12" s="6">
        <v>2.9608840939734501E-7</v>
      </c>
      <c r="E12" s="8">
        <v>-0.21314045165967399</v>
      </c>
      <c r="F12" s="6">
        <v>7.35847679516324E-3</v>
      </c>
      <c r="G12" s="6">
        <v>1.7987387721510099E-2</v>
      </c>
      <c r="H12" s="4"/>
    </row>
    <row r="13" spans="1:8" x14ac:dyDescent="0.3">
      <c r="A13" s="4" t="s">
        <v>50</v>
      </c>
      <c r="B13" s="8">
        <v>-0.12335725227767499</v>
      </c>
      <c r="C13" s="6">
        <v>0.123674999856708</v>
      </c>
      <c r="D13" s="6">
        <v>0.181389999789838</v>
      </c>
      <c r="E13" s="8">
        <v>-2.70685132009005E-2</v>
      </c>
      <c r="F13" s="6">
        <v>0.736209814456245</v>
      </c>
      <c r="G13" s="6">
        <v>0.771267424668447</v>
      </c>
      <c r="H13" s="4"/>
    </row>
    <row r="14" spans="1:8" x14ac:dyDescent="0.3">
      <c r="A14" s="4" t="s">
        <v>51</v>
      </c>
      <c r="B14" s="8">
        <v>0.101954241839753</v>
      </c>
      <c r="C14" s="6">
        <v>0.20364385037024299</v>
      </c>
      <c r="D14" s="6">
        <v>0.28001029425908402</v>
      </c>
      <c r="E14" s="8">
        <v>-4.61302786546679E-2</v>
      </c>
      <c r="F14" s="6">
        <v>0.56578380529373695</v>
      </c>
      <c r="G14" s="6">
        <v>0.62932348122061899</v>
      </c>
      <c r="H14" s="4"/>
    </row>
    <row r="15" spans="1:8" x14ac:dyDescent="0.3">
      <c r="A15" s="4" t="s">
        <v>52</v>
      </c>
      <c r="B15" s="8">
        <v>0.53251074491903305</v>
      </c>
      <c r="C15" s="6">
        <v>0</v>
      </c>
      <c r="D15" s="6">
        <v>0</v>
      </c>
      <c r="E15" s="8">
        <v>-0.320995540781077</v>
      </c>
      <c r="F15" s="6">
        <v>4.5540864286944403E-5</v>
      </c>
      <c r="G15" s="6">
        <v>2.0037980286255499E-4</v>
      </c>
      <c r="H15" s="4"/>
    </row>
    <row r="16" spans="1:8" x14ac:dyDescent="0.3">
      <c r="A16" s="4" t="s">
        <v>53</v>
      </c>
      <c r="B16" s="8">
        <v>-0.51668543585556803</v>
      </c>
      <c r="C16" s="6">
        <v>5.0299791919409597E-12</v>
      </c>
      <c r="D16" s="6">
        <v>1.1065954222270101E-11</v>
      </c>
      <c r="E16" s="8">
        <v>0.21470619622006501</v>
      </c>
      <c r="F16" s="6">
        <v>7.1115230408577796E-3</v>
      </c>
      <c r="G16" s="6">
        <v>1.7987387721510099E-2</v>
      </c>
      <c r="H16" s="4"/>
    </row>
    <row r="17" spans="1:8" x14ac:dyDescent="0.3">
      <c r="A17" s="4" t="s">
        <v>54</v>
      </c>
      <c r="B17" s="8">
        <v>-0.21826113069178599</v>
      </c>
      <c r="C17" s="6">
        <v>6.2879987716055602E-3</v>
      </c>
      <c r="D17" s="6">
        <v>9.8811409268087392E-3</v>
      </c>
      <c r="E17" s="8">
        <v>1.9487600954623801E-2</v>
      </c>
      <c r="F17" s="6">
        <v>0.80899438036439397</v>
      </c>
      <c r="G17" s="6">
        <v>0.80899438036439397</v>
      </c>
      <c r="H17" s="4"/>
    </row>
    <row r="18" spans="1:8" x14ac:dyDescent="0.3">
      <c r="A18" s="4" t="s">
        <v>55</v>
      </c>
      <c r="B18" s="8">
        <v>0.48363073129869899</v>
      </c>
      <c r="C18" s="6">
        <v>2.27325322390286E-10</v>
      </c>
      <c r="D18" s="6">
        <v>4.5465064478057101E-10</v>
      </c>
      <c r="E18" s="8">
        <v>-0.34548529342036599</v>
      </c>
      <c r="F18" s="6">
        <v>1.1362633077454701E-5</v>
      </c>
      <c r="G18" s="6">
        <v>6.2494481926000803E-5</v>
      </c>
      <c r="H18" s="4"/>
    </row>
    <row r="19" spans="1:8" x14ac:dyDescent="0.3">
      <c r="A19" s="4" t="s">
        <v>56</v>
      </c>
      <c r="B19" s="8">
        <v>0.56725197957990203</v>
      </c>
      <c r="C19" s="6">
        <v>0</v>
      </c>
      <c r="D19" s="6">
        <v>0</v>
      </c>
      <c r="E19" s="8">
        <v>-0.367495377028971</v>
      </c>
      <c r="F19" s="6">
        <v>2.80001243846187E-6</v>
      </c>
      <c r="G19" s="6">
        <v>3.0800136823080497E-5</v>
      </c>
      <c r="H19" s="4"/>
    </row>
    <row r="20" spans="1:8" x14ac:dyDescent="0.3">
      <c r="A20" s="4" t="s">
        <v>57</v>
      </c>
      <c r="B20" s="8">
        <v>-8.6782254113258794E-2</v>
      </c>
      <c r="C20" s="6">
        <v>0.28104610635872801</v>
      </c>
      <c r="D20" s="6">
        <v>0.363706725876001</v>
      </c>
      <c r="E20" s="8">
        <v>-0.10942137788244199</v>
      </c>
      <c r="F20" s="6">
        <v>0.17372150258264099</v>
      </c>
      <c r="G20" s="6">
        <v>0.29399023513985501</v>
      </c>
      <c r="H20" s="4"/>
    </row>
    <row r="21" spans="1:8" x14ac:dyDescent="0.3">
      <c r="A21" s="4" t="s">
        <v>58</v>
      </c>
      <c r="B21" s="8">
        <v>0.52552354159093395</v>
      </c>
      <c r="C21" s="6">
        <v>0</v>
      </c>
      <c r="D21" s="6">
        <v>0</v>
      </c>
      <c r="E21" s="8">
        <v>-0.30799260324635302</v>
      </c>
      <c r="F21" s="6">
        <v>9.9050099708369499E-5</v>
      </c>
      <c r="G21" s="6">
        <v>3.6318369893068801E-4</v>
      </c>
      <c r="H21" s="4"/>
    </row>
    <row r="22" spans="1:8" x14ac:dyDescent="0.3">
      <c r="A22" s="4"/>
      <c r="B22" s="4"/>
      <c r="C22" s="4"/>
      <c r="D22" s="4"/>
      <c r="E22" s="4"/>
      <c r="F22" s="4"/>
      <c r="G22" s="4"/>
      <c r="H22" s="4"/>
    </row>
  </sheetData>
  <mergeCells count="2">
    <mergeCell ref="B4:D4"/>
    <mergeCell ref="E4:G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7"/>
  <sheetViews>
    <sheetView topLeftCell="A7" workbookViewId="0">
      <selection sqref="A1:XFD1"/>
    </sheetView>
  </sheetViews>
  <sheetFormatPr defaultRowHeight="14.4" x14ac:dyDescent="0.3"/>
  <cols>
    <col min="1" max="1" width="29.44140625" customWidth="1"/>
    <col min="16" max="16" width="8.6640625" customWidth="1"/>
  </cols>
  <sheetData>
    <row r="1" spans="1:15" s="32" customFormat="1" x14ac:dyDescent="0.3">
      <c r="A1" s="32" t="s">
        <v>59</v>
      </c>
    </row>
    <row r="3" spans="1:15" x14ac:dyDescent="0.3">
      <c r="A3" s="15"/>
      <c r="B3" s="15" t="s">
        <v>60</v>
      </c>
      <c r="C3" s="15" t="s">
        <v>0</v>
      </c>
      <c r="D3" s="15" t="s">
        <v>61</v>
      </c>
      <c r="E3" s="15" t="s">
        <v>62</v>
      </c>
      <c r="F3" s="15" t="s">
        <v>63</v>
      </c>
      <c r="G3" s="15" t="s">
        <v>64</v>
      </c>
      <c r="H3" s="15" t="s">
        <v>65</v>
      </c>
      <c r="I3" s="15" t="s">
        <v>66</v>
      </c>
      <c r="J3" s="15" t="s">
        <v>67</v>
      </c>
      <c r="K3" s="15" t="s">
        <v>68</v>
      </c>
      <c r="L3" s="15" t="s">
        <v>69</v>
      </c>
      <c r="M3" s="15" t="s">
        <v>70</v>
      </c>
      <c r="N3" s="15" t="s">
        <v>71</v>
      </c>
      <c r="O3" s="15" t="s">
        <v>72</v>
      </c>
    </row>
    <row r="4" spans="1:15" x14ac:dyDescent="0.3">
      <c r="A4" s="15" t="s">
        <v>73</v>
      </c>
      <c r="B4">
        <v>0.57211097793241705</v>
      </c>
      <c r="C4">
        <v>3.5183364609990702</v>
      </c>
      <c r="D4">
        <v>-0.92235336926045697</v>
      </c>
      <c r="E4">
        <v>-4.2071187230751201</v>
      </c>
      <c r="F4">
        <v>5.2360490946874902</v>
      </c>
      <c r="G4">
        <v>-0.74103844495415705</v>
      </c>
      <c r="H4">
        <v>-6.7433188247840299</v>
      </c>
      <c r="I4">
        <v>1.9023432045123301</v>
      </c>
      <c r="J4">
        <v>0.20235952963043399</v>
      </c>
      <c r="K4" s="1">
        <v>8.5454157165321805E-8</v>
      </c>
      <c r="L4" s="1">
        <v>9.9793362090707E-7</v>
      </c>
      <c r="M4" s="1">
        <v>1.09460026788696E-9</v>
      </c>
      <c r="N4" s="1">
        <v>3.4080440147838397E-8</v>
      </c>
      <c r="O4" t="s">
        <v>0</v>
      </c>
    </row>
    <row r="5" spans="1:15" x14ac:dyDescent="0.3">
      <c r="A5" s="15" t="s">
        <v>74</v>
      </c>
      <c r="B5">
        <v>4.6009404341686304</v>
      </c>
      <c r="C5">
        <v>5.8631269635147998</v>
      </c>
      <c r="D5">
        <v>1.60381609896569</v>
      </c>
      <c r="E5">
        <v>-4.0129864786438203</v>
      </c>
      <c r="F5">
        <v>5.0795976991610496</v>
      </c>
      <c r="G5">
        <v>-0.70111671371102302</v>
      </c>
      <c r="H5">
        <v>-7.3671339180296096</v>
      </c>
      <c r="I5">
        <v>1.8901995990865901</v>
      </c>
      <c r="J5">
        <v>0.214157169981116</v>
      </c>
      <c r="K5" s="1">
        <v>1.6422417190549502E-8</v>
      </c>
      <c r="L5" s="1">
        <v>2.6337883376361499E-7</v>
      </c>
      <c r="M5" s="1">
        <v>4.65527063857672E-10</v>
      </c>
      <c r="N5" s="1">
        <v>2.2075398563475399E-8</v>
      </c>
      <c r="O5" t="s">
        <v>0</v>
      </c>
    </row>
    <row r="6" spans="1:15" x14ac:dyDescent="0.3">
      <c r="A6" s="15" t="s">
        <v>75</v>
      </c>
      <c r="B6">
        <v>1.83246985374462</v>
      </c>
      <c r="C6">
        <v>5.0897521170244504</v>
      </c>
      <c r="D6">
        <v>-0.40926042645046301</v>
      </c>
      <c r="E6">
        <v>-4.6815890800685098</v>
      </c>
      <c r="F6">
        <v>5.9240254391333496</v>
      </c>
      <c r="G6">
        <v>-0.69273359770148302</v>
      </c>
      <c r="H6">
        <v>-7.2077026012246099</v>
      </c>
      <c r="I6">
        <v>2.23797900862382</v>
      </c>
      <c r="J6">
        <v>0.22815437041207801</v>
      </c>
      <c r="K6" s="1">
        <v>2.06766926104564E-7</v>
      </c>
      <c r="L6" s="1">
        <v>2.1842935863059701E-6</v>
      </c>
      <c r="M6" s="1">
        <v>8.2546399288586701E-9</v>
      </c>
      <c r="N6" s="1">
        <v>2.12254621431185E-7</v>
      </c>
      <c r="O6" t="s">
        <v>0</v>
      </c>
    </row>
    <row r="7" spans="1:15" x14ac:dyDescent="0.3">
      <c r="A7" s="15" t="s">
        <v>76</v>
      </c>
      <c r="B7">
        <v>3.7924871229542401</v>
      </c>
      <c r="C7">
        <v>5.2510482962387304</v>
      </c>
      <c r="D7">
        <v>2.1396741672073101</v>
      </c>
      <c r="E7">
        <v>-3.0242992435658702</v>
      </c>
      <c r="F7">
        <v>4.1540597786067304</v>
      </c>
      <c r="G7">
        <v>-0.68913462487448796</v>
      </c>
      <c r="H7">
        <v>-7.7237187351498999</v>
      </c>
      <c r="I7">
        <v>1.4187322777275699</v>
      </c>
      <c r="J7">
        <v>0.18680000171816999</v>
      </c>
      <c r="K7" s="1">
        <v>7.6115598941056496E-10</v>
      </c>
      <c r="L7" s="1">
        <v>2.26961500572902E-8</v>
      </c>
      <c r="M7" s="1">
        <v>3.2215397764505298E-11</v>
      </c>
      <c r="N7" s="1">
        <v>4.35294480810412E-9</v>
      </c>
      <c r="O7" t="s">
        <v>0</v>
      </c>
    </row>
    <row r="8" spans="1:15" x14ac:dyDescent="0.3">
      <c r="A8" s="15" t="s">
        <v>77</v>
      </c>
      <c r="B8">
        <v>1.7990436460886301</v>
      </c>
      <c r="C8">
        <v>3.8654037898705602</v>
      </c>
      <c r="D8">
        <v>0.320936946881485</v>
      </c>
      <c r="E8">
        <v>-3.3134402381625301</v>
      </c>
      <c r="F8">
        <v>4.8322781735831102</v>
      </c>
      <c r="G8">
        <v>-0.610477789357183</v>
      </c>
      <c r="H8">
        <v>-6.2680496252971096</v>
      </c>
      <c r="I8">
        <v>2.0906474346148198</v>
      </c>
      <c r="J8">
        <v>0.241351730830764</v>
      </c>
      <c r="K8" s="1">
        <v>9.8728908602147892E-7</v>
      </c>
      <c r="L8" s="1">
        <v>9.1928580629615105E-6</v>
      </c>
      <c r="M8" s="1">
        <v>6.4572022809118804E-8</v>
      </c>
      <c r="N8" s="1">
        <v>1.31665924648238E-6</v>
      </c>
      <c r="O8" t="s">
        <v>0</v>
      </c>
    </row>
    <row r="9" spans="1:15" x14ac:dyDescent="0.3">
      <c r="A9" s="15" t="s">
        <v>78</v>
      </c>
      <c r="B9">
        <v>5.99054506378297</v>
      </c>
      <c r="C9">
        <v>7.0139525743523796</v>
      </c>
      <c r="D9">
        <v>4.5773749602173597</v>
      </c>
      <c r="E9">
        <v>-2.2957888268498601</v>
      </c>
      <c r="F9">
        <v>3.5464359698324102</v>
      </c>
      <c r="G9">
        <v>-0.57544286088116103</v>
      </c>
      <c r="H9">
        <v>-7.9941074441049604</v>
      </c>
      <c r="I9">
        <v>1.5532044553290001</v>
      </c>
      <c r="J9">
        <v>0.21560000140140001</v>
      </c>
      <c r="K9" s="1">
        <v>1.40467204184892E-7</v>
      </c>
      <c r="L9" s="1">
        <v>1.5238636264244299E-6</v>
      </c>
      <c r="M9" s="1">
        <v>1.71789335653576E-9</v>
      </c>
      <c r="N9" s="1">
        <v>5.8219225985464199E-8</v>
      </c>
      <c r="O9" t="s">
        <v>0</v>
      </c>
    </row>
    <row r="10" spans="1:15" x14ac:dyDescent="0.3">
      <c r="A10" s="15" t="s">
        <v>79</v>
      </c>
      <c r="B10">
        <v>2.3377473875083399</v>
      </c>
      <c r="C10">
        <v>3.5326269230429901</v>
      </c>
      <c r="D10">
        <v>0.83890174181918298</v>
      </c>
      <c r="E10">
        <v>-2.3898757965075901</v>
      </c>
      <c r="F10">
        <v>3.6906851127131999</v>
      </c>
      <c r="G10">
        <v>-0.56736681250256404</v>
      </c>
      <c r="H10">
        <v>-7.7647854914073999</v>
      </c>
      <c r="I10">
        <v>1.79923300247899</v>
      </c>
      <c r="J10">
        <v>0.232000001253442</v>
      </c>
      <c r="K10" s="1">
        <v>9.2044847987608999E-7</v>
      </c>
      <c r="L10" s="1">
        <v>7.5971839223823996E-6</v>
      </c>
      <c r="M10" s="1">
        <v>1.20802242021663E-8</v>
      </c>
      <c r="N10" s="1">
        <v>2.9039847011645302E-7</v>
      </c>
      <c r="O10" t="s">
        <v>0</v>
      </c>
    </row>
    <row r="11" spans="1:15" x14ac:dyDescent="0.3">
      <c r="A11" s="15" t="s">
        <v>80</v>
      </c>
      <c r="B11">
        <v>2.9156079975704601</v>
      </c>
      <c r="C11">
        <v>5.03059321283048</v>
      </c>
      <c r="D11">
        <v>1.04498774744838</v>
      </c>
      <c r="E11">
        <v>-3.22533862460967</v>
      </c>
      <c r="F11">
        <v>5.1389027812020496</v>
      </c>
      <c r="G11">
        <v>-0.53853980143592695</v>
      </c>
      <c r="H11">
        <v>-6.6275985143842</v>
      </c>
      <c r="I11">
        <v>2.27801951886708</v>
      </c>
      <c r="J11">
        <v>0.26634673164991401</v>
      </c>
      <c r="K11" s="1">
        <v>9.5232786302611196E-6</v>
      </c>
      <c r="L11" s="1">
        <v>6.3815553621929304E-5</v>
      </c>
      <c r="M11" s="1">
        <v>5.8744139098303E-7</v>
      </c>
      <c r="N11" s="1">
        <v>9.4218904515881108E-6</v>
      </c>
      <c r="O11" t="s">
        <v>0</v>
      </c>
    </row>
    <row r="12" spans="1:15" x14ac:dyDescent="0.3">
      <c r="A12" s="15" t="s">
        <v>81</v>
      </c>
      <c r="B12">
        <v>4.9790087040358397</v>
      </c>
      <c r="C12">
        <v>5.77549547911463</v>
      </c>
      <c r="D12">
        <v>3.4380983392710802</v>
      </c>
      <c r="E12">
        <v>-2.4379915797540801</v>
      </c>
      <c r="F12">
        <v>4.3831070027673897</v>
      </c>
      <c r="G12">
        <v>-0.51472727084763303</v>
      </c>
      <c r="H12">
        <v>-7.4707019204136804</v>
      </c>
      <c r="I12">
        <v>1.7511702562468601</v>
      </c>
      <c r="J12">
        <v>0.26860000098157</v>
      </c>
      <c r="K12" s="1">
        <v>1.74183853003073E-7</v>
      </c>
      <c r="L12" s="1">
        <v>1.90029014972563E-6</v>
      </c>
      <c r="M12" s="1">
        <v>6.7386012541946702E-7</v>
      </c>
      <c r="N12" s="1">
        <v>1.10377204950218E-5</v>
      </c>
      <c r="O12" t="s">
        <v>0</v>
      </c>
    </row>
    <row r="13" spans="1:15" x14ac:dyDescent="0.3">
      <c r="A13" s="15" t="s">
        <v>82</v>
      </c>
      <c r="B13">
        <v>0.53954930470857698</v>
      </c>
      <c r="C13">
        <v>2.0597766217729201</v>
      </c>
      <c r="D13">
        <v>-0.65627536879803905</v>
      </c>
      <c r="E13">
        <v>-2.75304206703114</v>
      </c>
      <c r="F13">
        <v>4.8438181012396004</v>
      </c>
      <c r="G13">
        <v>-0.490412266177645</v>
      </c>
      <c r="H13">
        <v>-5.6118122700998301</v>
      </c>
      <c r="I13">
        <v>2.3270393967713998</v>
      </c>
      <c r="J13">
        <v>0.27480000094169998</v>
      </c>
      <c r="K13">
        <v>1.29887602329877E-4</v>
      </c>
      <c r="L13">
        <v>6.2915945611997698E-4</v>
      </c>
      <c r="M13" s="1">
        <v>6.0117394909549596E-6</v>
      </c>
      <c r="N13" s="1">
        <v>5.56656753335741E-5</v>
      </c>
      <c r="O13" t="s">
        <v>0</v>
      </c>
    </row>
    <row r="14" spans="1:15" x14ac:dyDescent="0.3">
      <c r="A14" s="15" t="s">
        <v>83</v>
      </c>
      <c r="B14">
        <v>7.0635555919375399</v>
      </c>
      <c r="C14">
        <v>7.9626904573091002</v>
      </c>
      <c r="D14">
        <v>4.5338235202372399</v>
      </c>
      <c r="E14">
        <v>-2.8582881910653501</v>
      </c>
      <c r="F14">
        <v>5.5818008178289702</v>
      </c>
      <c r="G14">
        <v>-0.49036423494416298</v>
      </c>
      <c r="H14">
        <v>-8.7136654940199101</v>
      </c>
      <c r="I14">
        <v>2.2356022192117901</v>
      </c>
      <c r="J14">
        <v>0.29240000083614298</v>
      </c>
      <c r="K14" s="1">
        <v>3.4783443043936598E-7</v>
      </c>
      <c r="L14" s="1">
        <v>4.3050017953716104E-6</v>
      </c>
      <c r="M14" s="1">
        <v>5.5191317032388198E-6</v>
      </c>
      <c r="N14" s="1">
        <v>6.5058557151189103E-5</v>
      </c>
      <c r="O14" t="s">
        <v>0</v>
      </c>
    </row>
    <row r="15" spans="1:15" x14ac:dyDescent="0.3">
      <c r="A15" s="15" t="s">
        <v>84</v>
      </c>
      <c r="B15">
        <v>2.13450270667279</v>
      </c>
      <c r="C15">
        <v>3.62266647998986</v>
      </c>
      <c r="D15">
        <v>0.57389577250577295</v>
      </c>
      <c r="E15">
        <v>-2.7205671962312201</v>
      </c>
      <c r="F15">
        <v>5.3161414583354603</v>
      </c>
      <c r="G15">
        <v>-0.46971767264210401</v>
      </c>
      <c r="H15">
        <v>-5.7430250844588704</v>
      </c>
      <c r="I15">
        <v>2.7207925492605201</v>
      </c>
      <c r="J15">
        <v>0.28554289229738</v>
      </c>
      <c r="K15">
        <v>6.5332238670477705E-4</v>
      </c>
      <c r="L15">
        <v>2.63099010673051E-3</v>
      </c>
      <c r="M15" s="1">
        <v>1.8966192883736199E-5</v>
      </c>
      <c r="N15">
        <v>1.6511241764588801E-4</v>
      </c>
      <c r="O15" t="s">
        <v>0</v>
      </c>
    </row>
    <row r="16" spans="1:15" x14ac:dyDescent="0.3">
      <c r="A16" s="15" t="s">
        <v>85</v>
      </c>
      <c r="B16">
        <v>3.3561448922559398</v>
      </c>
      <c r="C16">
        <v>4.3277729603133102</v>
      </c>
      <c r="D16">
        <v>2.1645505963035498</v>
      </c>
      <c r="E16">
        <v>-2.0768882244292199</v>
      </c>
      <c r="F16">
        <v>4.5027397172464996</v>
      </c>
      <c r="G16">
        <v>-0.41734227960762899</v>
      </c>
      <c r="H16">
        <v>-6.2312252010233697</v>
      </c>
      <c r="I16">
        <v>2.0896737148890199</v>
      </c>
      <c r="J16">
        <v>0.30280000077841701</v>
      </c>
      <c r="K16" s="1">
        <v>2.1428916407088799E-5</v>
      </c>
      <c r="L16">
        <v>1.3875811770787801E-4</v>
      </c>
      <c r="M16" s="1">
        <v>1.6710336889476399E-5</v>
      </c>
      <c r="N16">
        <v>1.5496174104841399E-4</v>
      </c>
      <c r="O16" t="s">
        <v>0</v>
      </c>
    </row>
    <row r="17" spans="1:15" x14ac:dyDescent="0.3">
      <c r="A17" s="15" t="s">
        <v>86</v>
      </c>
      <c r="B17">
        <v>2.9685450257558998</v>
      </c>
      <c r="C17">
        <v>4.1639345128403296</v>
      </c>
      <c r="D17">
        <v>1.8948251041062001</v>
      </c>
      <c r="E17">
        <v>-2.04960543888444</v>
      </c>
      <c r="F17">
        <v>4.4204083911524696</v>
      </c>
      <c r="G17">
        <v>-0.41681368618181902</v>
      </c>
      <c r="H17">
        <v>-5.8722596342895104</v>
      </c>
      <c r="I17">
        <v>2.34100622783067</v>
      </c>
      <c r="J17">
        <v>0.31060000073709998</v>
      </c>
      <c r="K17">
        <v>1.50525326165404E-4</v>
      </c>
      <c r="L17">
        <v>7.9018197545123502E-4</v>
      </c>
      <c r="M17" s="1">
        <v>5.0115687273281102E-5</v>
      </c>
      <c r="N17">
        <v>3.6843632714539197E-4</v>
      </c>
      <c r="O17" t="s">
        <v>0</v>
      </c>
    </row>
    <row r="18" spans="1:15" x14ac:dyDescent="0.3">
      <c r="A18" s="15" t="s">
        <v>87</v>
      </c>
      <c r="B18">
        <v>6.67131165040347</v>
      </c>
      <c r="C18">
        <v>7.29059985723267</v>
      </c>
      <c r="D18">
        <v>5.9625471272253296</v>
      </c>
      <c r="E18">
        <v>-1.64777645899494</v>
      </c>
      <c r="F18">
        <v>3.7193311539610101</v>
      </c>
      <c r="G18">
        <v>-0.39529372688053999</v>
      </c>
      <c r="H18">
        <v>-6.74755358563191</v>
      </c>
      <c r="I18">
        <v>2.18176713358186</v>
      </c>
      <c r="J18">
        <v>0.29200000083842798</v>
      </c>
      <c r="K18" s="1">
        <v>1.02498405757686E-5</v>
      </c>
      <c r="L18" s="1">
        <v>6.7626196160131506E-5</v>
      </c>
      <c r="M18" s="1">
        <v>5.2565550893297201E-6</v>
      </c>
      <c r="N18" s="1">
        <v>6.2458314254446403E-5</v>
      </c>
      <c r="O18" t="s">
        <v>0</v>
      </c>
    </row>
    <row r="19" spans="1:15" x14ac:dyDescent="0.3">
      <c r="A19" s="15" t="s">
        <v>88</v>
      </c>
      <c r="B19">
        <v>0.80774471401105397</v>
      </c>
      <c r="C19">
        <v>1.9248590516461701</v>
      </c>
      <c r="D19">
        <v>-0.21797488348882199</v>
      </c>
      <c r="E19">
        <v>-1.8309363044394</v>
      </c>
      <c r="F19">
        <v>4.0160411598787302</v>
      </c>
      <c r="G19">
        <v>-0.39150274900291498</v>
      </c>
      <c r="H19">
        <v>-6.03295295993422</v>
      </c>
      <c r="I19">
        <v>3.0482503078198602</v>
      </c>
      <c r="J19">
        <v>0.304600000768738</v>
      </c>
      <c r="K19">
        <v>2.3987644750751102E-3</v>
      </c>
      <c r="L19">
        <v>6.9283221749888201E-3</v>
      </c>
      <c r="M19">
        <v>1.0818173892794401E-4</v>
      </c>
      <c r="N19">
        <v>5.5773023472476002E-4</v>
      </c>
      <c r="O19" t="s">
        <v>0</v>
      </c>
    </row>
    <row r="20" spans="1:15" x14ac:dyDescent="0.3">
      <c r="A20" s="15" t="s">
        <v>89</v>
      </c>
      <c r="B20">
        <v>1.1608271454471399</v>
      </c>
      <c r="C20">
        <v>2.53519631271379</v>
      </c>
      <c r="D20">
        <v>0.27036184154431597</v>
      </c>
      <c r="E20">
        <v>-2.1793859150161099</v>
      </c>
      <c r="F20">
        <v>5.4265072994123296</v>
      </c>
      <c r="G20">
        <v>-0.37032758200843202</v>
      </c>
      <c r="H20">
        <v>-4.8415335515247202</v>
      </c>
      <c r="I20">
        <v>2.49150839086946</v>
      </c>
      <c r="J20">
        <v>0.33433313399340098</v>
      </c>
      <c r="K20">
        <v>3.1279684926096502E-3</v>
      </c>
      <c r="L20">
        <v>9.3950533431154202E-3</v>
      </c>
      <c r="M20">
        <v>7.6521159754695096E-4</v>
      </c>
      <c r="N20">
        <v>2.99537776851975E-3</v>
      </c>
      <c r="O20" t="s">
        <v>0</v>
      </c>
    </row>
    <row r="21" spans="1:15" x14ac:dyDescent="0.3">
      <c r="A21" s="15" t="s">
        <v>90</v>
      </c>
      <c r="B21">
        <v>0.56703331323163397</v>
      </c>
      <c r="C21">
        <v>1.9638013524773701</v>
      </c>
      <c r="D21">
        <v>-0.31766691632223898</v>
      </c>
      <c r="E21">
        <v>-2.2085933336427601</v>
      </c>
      <c r="F21">
        <v>5.4035636641387503</v>
      </c>
      <c r="G21">
        <v>-0.36967755421842502</v>
      </c>
      <c r="H21">
        <v>-5.1167238068658003</v>
      </c>
      <c r="I21">
        <v>2.7088895788655298</v>
      </c>
      <c r="J21">
        <v>0.33073385386635201</v>
      </c>
      <c r="K21">
        <v>4.1283872020769202E-3</v>
      </c>
      <c r="L21">
        <v>1.2426515045735101E-2</v>
      </c>
      <c r="M21">
        <v>7.9368796178067003E-4</v>
      </c>
      <c r="N21">
        <v>3.0170755815696199E-3</v>
      </c>
      <c r="O21" t="s">
        <v>0</v>
      </c>
    </row>
    <row r="22" spans="1:15" x14ac:dyDescent="0.3">
      <c r="A22" s="15" t="s">
        <v>91</v>
      </c>
      <c r="B22">
        <v>2.5208195190301002</v>
      </c>
      <c r="C22">
        <v>3.9376905305204901</v>
      </c>
      <c r="D22">
        <v>1.11821542301407</v>
      </c>
      <c r="E22">
        <v>-2.11969671596191</v>
      </c>
      <c r="F22">
        <v>5.2091157113059703</v>
      </c>
      <c r="G22">
        <v>-0.36827750445823598</v>
      </c>
      <c r="H22">
        <v>-5.19184786745467</v>
      </c>
      <c r="I22">
        <v>3.1076892456024199</v>
      </c>
      <c r="J22">
        <v>0.33140000063409902</v>
      </c>
      <c r="K22">
        <v>2.6380697649070802E-3</v>
      </c>
      <c r="L22">
        <v>8.9500003261023305E-3</v>
      </c>
      <c r="M22">
        <v>2.5476155676195901E-4</v>
      </c>
      <c r="N22">
        <v>1.2849572906407801E-3</v>
      </c>
      <c r="O22" t="s">
        <v>0</v>
      </c>
    </row>
    <row r="23" spans="1:15" x14ac:dyDescent="0.3">
      <c r="A23" s="15" t="s">
        <v>92</v>
      </c>
      <c r="B23">
        <v>6.6856981258057502</v>
      </c>
      <c r="C23">
        <v>7.2159359358233699</v>
      </c>
      <c r="D23">
        <v>5.6341708923276297</v>
      </c>
      <c r="E23">
        <v>-1.91722311894584</v>
      </c>
      <c r="F23">
        <v>4.9304908509926504</v>
      </c>
      <c r="G23">
        <v>-0.355946328043872</v>
      </c>
      <c r="H23">
        <v>-7.9298266211398403</v>
      </c>
      <c r="I23">
        <v>1.85349478450002</v>
      </c>
      <c r="J23">
        <v>0.31973605347981698</v>
      </c>
      <c r="K23" s="1">
        <v>2.2449018356137201E-7</v>
      </c>
      <c r="L23" s="1">
        <v>3.53542635865053E-6</v>
      </c>
      <c r="M23">
        <v>1.04556933690561E-4</v>
      </c>
      <c r="N23">
        <v>6.8433969162609901E-4</v>
      </c>
      <c r="O23" t="s">
        <v>0</v>
      </c>
    </row>
    <row r="24" spans="1:15" x14ac:dyDescent="0.3">
      <c r="A24" s="15" t="s">
        <v>93</v>
      </c>
      <c r="B24">
        <v>0.72650094874030102</v>
      </c>
      <c r="C24">
        <v>1.6808783830518399</v>
      </c>
      <c r="D24">
        <v>-0.25629250325301001</v>
      </c>
      <c r="E24">
        <v>-1.62898996922337</v>
      </c>
      <c r="F24">
        <v>3.9449929107442299</v>
      </c>
      <c r="G24">
        <v>-0.35253085796926598</v>
      </c>
      <c r="H24">
        <v>-5.8132016772172204</v>
      </c>
      <c r="I24">
        <v>2.94239662461445</v>
      </c>
      <c r="J24">
        <v>0.30560000076339999</v>
      </c>
      <c r="K24">
        <v>2.7640423707780701E-3</v>
      </c>
      <c r="L24">
        <v>8.2727870832124198E-3</v>
      </c>
      <c r="M24">
        <v>2.5395967265526699E-4</v>
      </c>
      <c r="N24">
        <v>1.0813108135112901E-3</v>
      </c>
      <c r="O24" t="s">
        <v>0</v>
      </c>
    </row>
    <row r="25" spans="1:15" x14ac:dyDescent="0.3">
      <c r="A25" s="15" t="s">
        <v>94</v>
      </c>
      <c r="B25">
        <v>5.4947434205039096</v>
      </c>
      <c r="C25">
        <v>6.2635985184007499</v>
      </c>
      <c r="D25">
        <v>4.8484253978555003</v>
      </c>
      <c r="E25">
        <v>-1.6554787544507701</v>
      </c>
      <c r="F25">
        <v>4.2214621088184003</v>
      </c>
      <c r="G25">
        <v>-0.351351278911263</v>
      </c>
      <c r="H25">
        <v>-6.3910107233365698</v>
      </c>
      <c r="I25">
        <v>2.2498223990053101</v>
      </c>
      <c r="J25">
        <v>0.31980000069033299</v>
      </c>
      <c r="K25" s="1">
        <v>5.7530419524478097E-5</v>
      </c>
      <c r="L25">
        <v>3.2939755705826702E-4</v>
      </c>
      <c r="M25">
        <v>1.2244303962022699E-4</v>
      </c>
      <c r="N25">
        <v>7.6736273240927597E-4</v>
      </c>
      <c r="O25" t="s">
        <v>0</v>
      </c>
    </row>
    <row r="26" spans="1:15" x14ac:dyDescent="0.3">
      <c r="A26" s="15" t="s">
        <v>95</v>
      </c>
      <c r="B26">
        <v>6.9878395123059498</v>
      </c>
      <c r="C26">
        <v>7.5252204221172798</v>
      </c>
      <c r="D26">
        <v>6.0473744810851304</v>
      </c>
      <c r="E26">
        <v>-1.69729524394386</v>
      </c>
      <c r="F26">
        <v>4.4917121492934902</v>
      </c>
      <c r="G26">
        <v>-0.35094754954568202</v>
      </c>
      <c r="H26">
        <v>-7.9532007033370702</v>
      </c>
      <c r="I26">
        <v>2.4606866688912401</v>
      </c>
      <c r="J26">
        <v>0.32073585351484701</v>
      </c>
      <c r="K26" s="1">
        <v>7.3134620120722902E-6</v>
      </c>
      <c r="L26" s="1">
        <v>6.3545610301172394E-5</v>
      </c>
      <c r="M26" s="1">
        <v>9.8852825512233707E-5</v>
      </c>
      <c r="N26">
        <v>6.5325914340193096E-4</v>
      </c>
      <c r="O26" t="s">
        <v>0</v>
      </c>
    </row>
    <row r="27" spans="1:15" x14ac:dyDescent="0.3">
      <c r="A27" s="15" t="s">
        <v>96</v>
      </c>
      <c r="B27">
        <v>2.0791369558214998</v>
      </c>
      <c r="C27">
        <v>3.4637407042415398</v>
      </c>
      <c r="D27">
        <v>0.245179561154106</v>
      </c>
      <c r="E27">
        <v>-2.2174207136634498</v>
      </c>
      <c r="F27">
        <v>5.6135074624087302</v>
      </c>
      <c r="G27">
        <v>-0.34868079166810501</v>
      </c>
      <c r="H27">
        <v>-5.6874785463547699</v>
      </c>
      <c r="I27">
        <v>3.2207041677285302</v>
      </c>
      <c r="J27">
        <v>0.36380000049038802</v>
      </c>
      <c r="K27">
        <v>8.2010728546366603E-3</v>
      </c>
      <c r="L27">
        <v>2.23187171234531E-2</v>
      </c>
      <c r="M27">
        <v>5.4034181070648597E-3</v>
      </c>
      <c r="N27">
        <v>1.60297167232047E-2</v>
      </c>
      <c r="O27" t="s">
        <v>0</v>
      </c>
    </row>
    <row r="28" spans="1:15" x14ac:dyDescent="0.3">
      <c r="A28" s="15" t="s">
        <v>97</v>
      </c>
      <c r="B28">
        <v>7.7193494016190396</v>
      </c>
      <c r="C28">
        <v>8.1731734107742504</v>
      </c>
      <c r="D28">
        <v>7.0477874191853402</v>
      </c>
      <c r="E28">
        <v>-1.36527161003439</v>
      </c>
      <c r="F28">
        <v>3.7486074212727298</v>
      </c>
      <c r="G28">
        <v>-0.319150540357447</v>
      </c>
      <c r="H28">
        <v>-7.00100786301378</v>
      </c>
      <c r="I28">
        <v>2.0158018885409801</v>
      </c>
      <c r="J28">
        <v>0.34853029449690598</v>
      </c>
      <c r="K28" s="1">
        <v>1.26401562634722E-5</v>
      </c>
      <c r="L28">
        <v>1.15030848964844E-4</v>
      </c>
      <c r="M28">
        <v>1.1710171020271199E-3</v>
      </c>
      <c r="N28">
        <v>4.6246578816489196E-3</v>
      </c>
      <c r="O28" t="s">
        <v>0</v>
      </c>
    </row>
    <row r="29" spans="1:15" x14ac:dyDescent="0.3">
      <c r="A29" s="15" t="s">
        <v>98</v>
      </c>
      <c r="B29">
        <v>-1.0191901672100401</v>
      </c>
      <c r="C29">
        <v>-0.111530769262529</v>
      </c>
      <c r="D29">
        <v>-1.62249356886855</v>
      </c>
      <c r="E29">
        <v>-1.6059885460696399</v>
      </c>
      <c r="F29">
        <v>4.6042491658916704</v>
      </c>
      <c r="G29">
        <v>-0.316419137191436</v>
      </c>
      <c r="H29">
        <v>-5.18538431436306</v>
      </c>
      <c r="I29">
        <v>2.91078464678868</v>
      </c>
      <c r="J29">
        <v>0.34660000056446399</v>
      </c>
      <c r="K29">
        <v>2.4843945527325498E-2</v>
      </c>
      <c r="L29">
        <v>4.93906875361163E-2</v>
      </c>
      <c r="M29">
        <v>7.0656471754609604E-3</v>
      </c>
      <c r="N29">
        <v>1.6806087635256699E-2</v>
      </c>
      <c r="O29" t="s">
        <v>0</v>
      </c>
    </row>
    <row r="30" spans="1:15" x14ac:dyDescent="0.3">
      <c r="A30" s="15" t="s">
        <v>99</v>
      </c>
      <c r="B30">
        <v>1.2596877701415401</v>
      </c>
      <c r="C30">
        <v>2.0868334178539101</v>
      </c>
      <c r="D30">
        <v>0.34899505915652201</v>
      </c>
      <c r="E30">
        <v>-1.54316991688795</v>
      </c>
      <c r="F30">
        <v>4.3809405422751899</v>
      </c>
      <c r="G30">
        <v>-0.31014764009911799</v>
      </c>
      <c r="H30">
        <v>-5.80260228221709</v>
      </c>
      <c r="I30">
        <v>2.8001565880950201</v>
      </c>
      <c r="J30">
        <v>0.35460000052943802</v>
      </c>
      <c r="K30">
        <v>7.8974344637472299E-3</v>
      </c>
      <c r="L30">
        <v>2.1068791513168601E-2</v>
      </c>
      <c r="M30">
        <v>2.6426301480508099E-3</v>
      </c>
      <c r="N30">
        <v>8.3475953132979806E-3</v>
      </c>
      <c r="O30" t="s">
        <v>0</v>
      </c>
    </row>
    <row r="31" spans="1:15" x14ac:dyDescent="0.3">
      <c r="A31" s="15" t="s">
        <v>100</v>
      </c>
      <c r="B31">
        <v>7.2422396959911604</v>
      </c>
      <c r="C31">
        <v>7.5013188187820603</v>
      </c>
      <c r="D31">
        <v>6.6686494711031497</v>
      </c>
      <c r="E31">
        <v>-0.96267340277705005</v>
      </c>
      <c r="F31">
        <v>2.8242708644141299</v>
      </c>
      <c r="G31">
        <v>-0.288015917195033</v>
      </c>
      <c r="H31">
        <v>-9.0659753635233997</v>
      </c>
      <c r="I31">
        <v>2.2486752579770801</v>
      </c>
      <c r="J31">
        <v>0.32753449375363902</v>
      </c>
      <c r="K31" s="1">
        <v>6.4838725855114104E-6</v>
      </c>
      <c r="L31" s="1">
        <v>6.4058437865608601E-5</v>
      </c>
      <c r="M31">
        <v>3.2452205091938697E-4</v>
      </c>
      <c r="N31">
        <v>1.61974066903881E-3</v>
      </c>
      <c r="O31" t="s">
        <v>0</v>
      </c>
    </row>
    <row r="32" spans="1:15" x14ac:dyDescent="0.3">
      <c r="A32" s="15" t="s">
        <v>101</v>
      </c>
      <c r="B32">
        <v>-0.46892988387888801</v>
      </c>
      <c r="C32">
        <v>0.53885939066752297</v>
      </c>
      <c r="D32">
        <v>-1.0613886266121899</v>
      </c>
      <c r="E32">
        <v>-1.5464435916436301</v>
      </c>
      <c r="F32">
        <v>4.8198691530022897</v>
      </c>
      <c r="G32">
        <v>-0.28426672033735301</v>
      </c>
      <c r="H32">
        <v>-4.8672270690075603</v>
      </c>
      <c r="I32">
        <v>2.93172900580872</v>
      </c>
      <c r="J32">
        <v>0.36212757498229797</v>
      </c>
      <c r="K32">
        <v>3.5779818129620201E-2</v>
      </c>
      <c r="L32">
        <v>6.9278171696570898E-2</v>
      </c>
      <c r="M32">
        <v>1.0092188126152099E-2</v>
      </c>
      <c r="N32">
        <v>2.4035231303470499E-2</v>
      </c>
      <c r="O32" t="s">
        <v>0</v>
      </c>
    </row>
    <row r="33" spans="1:15" x14ac:dyDescent="0.3">
      <c r="A33" s="15" t="s">
        <v>102</v>
      </c>
      <c r="B33">
        <v>9.6758606478181797</v>
      </c>
      <c r="C33">
        <v>9.9773041491095995</v>
      </c>
      <c r="D33">
        <v>9.0767445327612606</v>
      </c>
      <c r="E33">
        <v>-1.23432196119221</v>
      </c>
      <c r="F33">
        <v>4.0530215172091504</v>
      </c>
      <c r="G33">
        <v>-0.283383430973905</v>
      </c>
      <c r="H33">
        <v>-10.427589841128301</v>
      </c>
      <c r="I33">
        <v>2.0518791992517702</v>
      </c>
      <c r="J33">
        <v>0.349530094532497</v>
      </c>
      <c r="K33" s="1">
        <v>7.7701343566891705E-8</v>
      </c>
      <c r="L33" s="1">
        <v>1.45436071848466E-6</v>
      </c>
      <c r="M33">
        <v>7.7676426784418205E-4</v>
      </c>
      <c r="N33">
        <v>3.30943070726001E-3</v>
      </c>
      <c r="O33" t="s">
        <v>0</v>
      </c>
    </row>
    <row r="34" spans="1:15" x14ac:dyDescent="0.3">
      <c r="A34" s="15" t="s">
        <v>103</v>
      </c>
      <c r="B34">
        <v>0.91214579119887995</v>
      </c>
      <c r="C34">
        <v>1.53407469391536</v>
      </c>
      <c r="D34">
        <v>0.30279099771434598</v>
      </c>
      <c r="E34">
        <v>-1.2236430568827701</v>
      </c>
      <c r="F34">
        <v>3.7465206197454299</v>
      </c>
      <c r="G34">
        <v>-0.276015212553817</v>
      </c>
      <c r="H34">
        <v>-5.6979357934640698</v>
      </c>
      <c r="I34">
        <v>3.0341448011346102</v>
      </c>
      <c r="J34">
        <v>0.353400000534627</v>
      </c>
      <c r="K34">
        <v>2.1921656340154898E-2</v>
      </c>
      <c r="L34">
        <v>4.4732607308854699E-2</v>
      </c>
      <c r="M34">
        <v>4.7557373269138496E-3</v>
      </c>
      <c r="N34">
        <v>1.3050894879232E-2</v>
      </c>
      <c r="O34" t="s">
        <v>0</v>
      </c>
    </row>
    <row r="35" spans="1:15" x14ac:dyDescent="0.3">
      <c r="A35" s="15" t="s">
        <v>104</v>
      </c>
      <c r="B35">
        <v>-1.9476869521635201</v>
      </c>
      <c r="C35">
        <v>-2.6617619786076401</v>
      </c>
      <c r="D35">
        <v>-1.30540854135429</v>
      </c>
      <c r="E35">
        <v>1.4098448419438701</v>
      </c>
      <c r="F35">
        <v>4.8104479870993302</v>
      </c>
      <c r="G35">
        <v>0.25429924444156898</v>
      </c>
      <c r="H35">
        <v>-2.8949880954204801</v>
      </c>
      <c r="I35">
        <v>5.5402703229996701</v>
      </c>
      <c r="J35">
        <v>0.370325935276269</v>
      </c>
      <c r="K35">
        <v>3.8023190591198602E-2</v>
      </c>
      <c r="L35">
        <v>6.8641329660699094E-2</v>
      </c>
      <c r="M35">
        <v>2.8512825075730702E-2</v>
      </c>
      <c r="N35">
        <v>4.9304634710131502E-2</v>
      </c>
      <c r="O35" t="s">
        <v>105</v>
      </c>
    </row>
    <row r="36" spans="1:15" x14ac:dyDescent="0.3">
      <c r="A36" s="15" t="s">
        <v>106</v>
      </c>
      <c r="B36">
        <v>-2.0034625995864199</v>
      </c>
      <c r="C36">
        <v>-2.6707724821265901</v>
      </c>
      <c r="D36">
        <v>-1.38292502551512</v>
      </c>
      <c r="E36">
        <v>1.26960380957696</v>
      </c>
      <c r="F36">
        <v>4.3433525370363402</v>
      </c>
      <c r="G36">
        <v>0.26191920569562099</v>
      </c>
      <c r="H36">
        <v>-3.1001567953704301</v>
      </c>
      <c r="I36">
        <v>5.2679682595747597</v>
      </c>
      <c r="J36">
        <v>0.36732653516861202</v>
      </c>
      <c r="K36">
        <v>5.8354235288527401E-2</v>
      </c>
      <c r="L36">
        <v>9.4516734843057199E-2</v>
      </c>
      <c r="M36">
        <v>2.9099474866820699E-2</v>
      </c>
      <c r="N36">
        <v>4.8539427822851297E-2</v>
      </c>
      <c r="O36" t="s">
        <v>105</v>
      </c>
    </row>
    <row r="37" spans="1:15" x14ac:dyDescent="0.3">
      <c r="A37" s="15" t="s">
        <v>107</v>
      </c>
      <c r="B37">
        <v>-2.0202882686844501</v>
      </c>
      <c r="C37">
        <v>-2.6910953669899</v>
      </c>
      <c r="D37">
        <v>-1.3872338914945399</v>
      </c>
      <c r="E37">
        <v>1.2848892000422401</v>
      </c>
      <c r="F37">
        <v>4.2890604087259501</v>
      </c>
      <c r="G37">
        <v>0.26496001303510403</v>
      </c>
      <c r="H37">
        <v>-3.10441171916779</v>
      </c>
      <c r="I37">
        <v>5.1043922022302501</v>
      </c>
      <c r="J37">
        <v>0.36200000049793102</v>
      </c>
      <c r="K37">
        <v>5.6650941572933301E-2</v>
      </c>
      <c r="L37">
        <v>9.3196501711790905E-2</v>
      </c>
      <c r="M37">
        <v>2.63565729521845E-2</v>
      </c>
      <c r="N37">
        <v>4.4779135262101498E-2</v>
      </c>
      <c r="O37" t="s">
        <v>105</v>
      </c>
    </row>
    <row r="38" spans="1:15" x14ac:dyDescent="0.3">
      <c r="A38" s="15" t="s">
        <v>108</v>
      </c>
      <c r="B38">
        <v>-0.25582145968605902</v>
      </c>
      <c r="C38">
        <v>-0.833303665359164</v>
      </c>
      <c r="D38">
        <v>0.30481115134429299</v>
      </c>
      <c r="E38">
        <v>1.1963307100902201</v>
      </c>
      <c r="F38">
        <v>3.9219187847813002</v>
      </c>
      <c r="G38">
        <v>0.26647905304361102</v>
      </c>
      <c r="H38">
        <v>-3.1101250148294701</v>
      </c>
      <c r="I38">
        <v>5.1690313216718904</v>
      </c>
      <c r="J38">
        <v>0.358800000511455</v>
      </c>
      <c r="K38">
        <v>5.5174589489823102E-2</v>
      </c>
      <c r="L38">
        <v>9.6555042242294206E-2</v>
      </c>
      <c r="M38">
        <v>1.35611858727889E-2</v>
      </c>
      <c r="N38">
        <v>2.8897215821946098E-2</v>
      </c>
      <c r="O38" t="s">
        <v>105</v>
      </c>
    </row>
    <row r="39" spans="1:15" x14ac:dyDescent="0.3">
      <c r="A39" s="15" t="s">
        <v>109</v>
      </c>
      <c r="B39">
        <v>1.51926955515659</v>
      </c>
      <c r="C39">
        <v>0.978372729893627</v>
      </c>
      <c r="D39">
        <v>2.0598454726215198</v>
      </c>
      <c r="E39">
        <v>1.1565117766202999</v>
      </c>
      <c r="F39">
        <v>3.5663106894549799</v>
      </c>
      <c r="G39">
        <v>0.27919061889693197</v>
      </c>
      <c r="H39">
        <v>-3.0950676378248998</v>
      </c>
      <c r="I39">
        <v>5.0601771948321002</v>
      </c>
      <c r="J39">
        <v>0.35240000053896697</v>
      </c>
      <c r="K39">
        <v>1.92286666872101E-2</v>
      </c>
      <c r="L39">
        <v>4.4293557337009098E-2</v>
      </c>
      <c r="M39">
        <v>4.4883065321248304E-3</v>
      </c>
      <c r="N39">
        <v>1.28591548441215E-2</v>
      </c>
      <c r="O39" t="s">
        <v>105</v>
      </c>
    </row>
    <row r="40" spans="1:15" x14ac:dyDescent="0.3">
      <c r="A40" s="15" t="s">
        <v>110</v>
      </c>
      <c r="B40">
        <v>-2.0902342791019</v>
      </c>
      <c r="C40">
        <v>-2.82716931267358</v>
      </c>
      <c r="D40">
        <v>-1.41078225796443</v>
      </c>
      <c r="E40">
        <v>1.4703908241689101</v>
      </c>
      <c r="F40">
        <v>4.6232701254195501</v>
      </c>
      <c r="G40">
        <v>0.27947236991545099</v>
      </c>
      <c r="H40">
        <v>-3.0860116060095102</v>
      </c>
      <c r="I40">
        <v>5.0480193214859996</v>
      </c>
      <c r="J40">
        <v>0.36260000049541102</v>
      </c>
      <c r="K40">
        <v>6.7911628130206E-2</v>
      </c>
      <c r="L40">
        <v>0.10642784920050299</v>
      </c>
      <c r="M40">
        <v>2.73767507638332E-2</v>
      </c>
      <c r="N40">
        <v>4.6246121160067301E-2</v>
      </c>
      <c r="O40" t="s">
        <v>105</v>
      </c>
    </row>
    <row r="41" spans="1:15" x14ac:dyDescent="0.3">
      <c r="A41" s="15" t="s">
        <v>111</v>
      </c>
      <c r="B41">
        <v>-0.11134851146341899</v>
      </c>
      <c r="C41">
        <v>-0.81762087534903405</v>
      </c>
      <c r="D41">
        <v>0.62316410508422004</v>
      </c>
      <c r="E41">
        <v>1.53451293976237</v>
      </c>
      <c r="F41">
        <v>4.8200182284431401</v>
      </c>
      <c r="G41">
        <v>0.281263076398517</v>
      </c>
      <c r="H41">
        <v>-2.9520624332340999</v>
      </c>
      <c r="I41">
        <v>4.9682209103154999</v>
      </c>
      <c r="J41">
        <v>0.36840000047131699</v>
      </c>
      <c r="K41">
        <v>3.0343941281039101E-2</v>
      </c>
      <c r="L41">
        <v>6.0351955423387699E-2</v>
      </c>
      <c r="M41">
        <v>1.12733541436179E-2</v>
      </c>
      <c r="N41">
        <v>2.5798243569094201E-2</v>
      </c>
      <c r="O41" t="s">
        <v>105</v>
      </c>
    </row>
    <row r="42" spans="1:15" x14ac:dyDescent="0.3">
      <c r="A42" s="15" t="s">
        <v>112</v>
      </c>
      <c r="B42">
        <v>-2.1324097174457002</v>
      </c>
      <c r="C42">
        <v>-2.8440653282485102</v>
      </c>
      <c r="D42">
        <v>-1.44165556205283</v>
      </c>
      <c r="E42">
        <v>1.48240710330852</v>
      </c>
      <c r="F42">
        <v>4.5847830782412702</v>
      </c>
      <c r="G42">
        <v>0.287662148538533</v>
      </c>
      <c r="H42">
        <v>-3.0010675669967299</v>
      </c>
      <c r="I42">
        <v>5.10906330994219</v>
      </c>
      <c r="J42">
        <v>0.35592881476066202</v>
      </c>
      <c r="K42">
        <v>2.70816546006988E-2</v>
      </c>
      <c r="L42">
        <v>5.0843802036952802E-2</v>
      </c>
      <c r="M42">
        <v>1.65454960567483E-2</v>
      </c>
      <c r="N42">
        <v>3.0406418116838599E-2</v>
      </c>
      <c r="O42" t="s">
        <v>105</v>
      </c>
    </row>
    <row r="43" spans="1:15" x14ac:dyDescent="0.3">
      <c r="A43" s="15" t="s">
        <v>113</v>
      </c>
      <c r="B43">
        <v>-1.7112276012271399</v>
      </c>
      <c r="C43">
        <v>-2.4966311598066202</v>
      </c>
      <c r="D43">
        <v>-0.97512790723606801</v>
      </c>
      <c r="E43">
        <v>1.60928508151125</v>
      </c>
      <c r="F43">
        <v>4.9150480295802801</v>
      </c>
      <c r="G43">
        <v>0.29223511937552299</v>
      </c>
      <c r="H43">
        <v>-2.6606578509164298</v>
      </c>
      <c r="I43">
        <v>5.6584689562228201</v>
      </c>
      <c r="J43">
        <v>0.34873025450402301</v>
      </c>
      <c r="K43">
        <v>1.32738644143845E-2</v>
      </c>
      <c r="L43">
        <v>2.8506508462250599E-2</v>
      </c>
      <c r="M43">
        <v>1.11298389291413E-2</v>
      </c>
      <c r="N43">
        <v>2.2373921783110699E-2</v>
      </c>
      <c r="O43" t="s">
        <v>105</v>
      </c>
    </row>
    <row r="44" spans="1:15" x14ac:dyDescent="0.3">
      <c r="A44" s="15" t="s">
        <v>114</v>
      </c>
      <c r="B44">
        <v>-2.1911458313887402</v>
      </c>
      <c r="C44">
        <v>-2.9478223992918</v>
      </c>
      <c r="D44">
        <v>-1.4601128645840999</v>
      </c>
      <c r="E44">
        <v>1.61200044212197</v>
      </c>
      <c r="F44">
        <v>4.7279834211183402</v>
      </c>
      <c r="G44">
        <v>0.29748252638828399</v>
      </c>
      <c r="H44">
        <v>-2.6572468662639301</v>
      </c>
      <c r="I44">
        <v>5.3552825527085597</v>
      </c>
      <c r="J44">
        <v>0.35132973459660299</v>
      </c>
      <c r="K44">
        <v>1.65173304584839E-2</v>
      </c>
      <c r="L44">
        <v>3.3760709011119203E-2</v>
      </c>
      <c r="M44">
        <v>1.1319476713623201E-2</v>
      </c>
      <c r="N44">
        <v>2.2522714354163701E-2</v>
      </c>
      <c r="O44" t="s">
        <v>105</v>
      </c>
    </row>
    <row r="45" spans="1:15" x14ac:dyDescent="0.3">
      <c r="A45" s="15" t="s">
        <v>115</v>
      </c>
      <c r="B45">
        <v>6.1506486922068904</v>
      </c>
      <c r="C45">
        <v>5.5311653771542604</v>
      </c>
      <c r="D45">
        <v>6.9299048372411001</v>
      </c>
      <c r="E45">
        <v>1.3494033162375101</v>
      </c>
      <c r="F45">
        <v>3.7204383887246899</v>
      </c>
      <c r="G45">
        <v>0.30084876785812498</v>
      </c>
      <c r="H45">
        <v>-3.8199910125263599</v>
      </c>
      <c r="I45">
        <v>5.5198917585537703</v>
      </c>
      <c r="J45">
        <v>0.34360000057787499</v>
      </c>
      <c r="K45">
        <v>1.8169799961331199E-2</v>
      </c>
      <c r="L45">
        <v>4.6791981383329802E-2</v>
      </c>
      <c r="M45">
        <v>5.8467479154455601E-4</v>
      </c>
      <c r="N45">
        <v>2.6130328199235201E-3</v>
      </c>
      <c r="O45" t="s">
        <v>105</v>
      </c>
    </row>
    <row r="46" spans="1:15" x14ac:dyDescent="0.3">
      <c r="A46" s="15" t="s">
        <v>116</v>
      </c>
      <c r="B46">
        <v>-2.0735444728687402</v>
      </c>
      <c r="C46">
        <v>-2.8373361699611102</v>
      </c>
      <c r="D46">
        <v>-1.361009205792</v>
      </c>
      <c r="E46">
        <v>1.54155542047598</v>
      </c>
      <c r="F46">
        <v>4.6561448386977498</v>
      </c>
      <c r="G46">
        <v>0.30583855724365899</v>
      </c>
      <c r="H46">
        <v>-2.7521498622714899</v>
      </c>
      <c r="I46">
        <v>5.25788221410511</v>
      </c>
      <c r="J46">
        <v>0.35132973459660299</v>
      </c>
      <c r="K46">
        <v>1.9251095083185801E-2</v>
      </c>
      <c r="L46">
        <v>3.9043184628661701E-2</v>
      </c>
      <c r="M46">
        <v>1.20607329088274E-2</v>
      </c>
      <c r="N46">
        <v>2.3916299192131001E-2</v>
      </c>
      <c r="O46" t="s">
        <v>105</v>
      </c>
    </row>
    <row r="47" spans="1:15" x14ac:dyDescent="0.3">
      <c r="A47" s="15" t="s">
        <v>117</v>
      </c>
      <c r="B47">
        <v>-2.0715377206180299</v>
      </c>
      <c r="C47">
        <v>-2.8468733924970602</v>
      </c>
      <c r="D47">
        <v>-1.32583489885348</v>
      </c>
      <c r="E47">
        <v>1.57862290988855</v>
      </c>
      <c r="F47">
        <v>4.5214367556157704</v>
      </c>
      <c r="G47">
        <v>0.30769059828266498</v>
      </c>
      <c r="H47">
        <v>-2.8652541063169501</v>
      </c>
      <c r="I47">
        <v>5.3588979998184696</v>
      </c>
      <c r="J47">
        <v>0.346200000566243</v>
      </c>
      <c r="K47">
        <v>1.7479128747144902E-2</v>
      </c>
      <c r="L47">
        <v>3.48162931259045E-2</v>
      </c>
      <c r="M47">
        <v>9.5109819281170606E-3</v>
      </c>
      <c r="N47">
        <v>1.93510618626377E-2</v>
      </c>
      <c r="O47" t="s">
        <v>105</v>
      </c>
    </row>
    <row r="48" spans="1:15" x14ac:dyDescent="0.3">
      <c r="A48" s="15" t="s">
        <v>118</v>
      </c>
      <c r="B48">
        <v>6.8493562202647897</v>
      </c>
      <c r="C48">
        <v>6.4933124847946404</v>
      </c>
      <c r="D48">
        <v>7.5268065987330903</v>
      </c>
      <c r="E48">
        <v>0.97671183082992996</v>
      </c>
      <c r="F48">
        <v>2.4860557575125002</v>
      </c>
      <c r="G48">
        <v>0.30830063522059697</v>
      </c>
      <c r="H48">
        <v>-4.65874420578717</v>
      </c>
      <c r="I48">
        <v>4.7189348945431604</v>
      </c>
      <c r="J48">
        <v>0.33913217416319003</v>
      </c>
      <c r="K48">
        <v>0.152719094818244</v>
      </c>
      <c r="L48">
        <v>0.244112378784345</v>
      </c>
      <c r="M48">
        <v>5.3034207595582903E-4</v>
      </c>
      <c r="N48">
        <v>2.4044486241087998E-3</v>
      </c>
      <c r="O48" t="s">
        <v>105</v>
      </c>
    </row>
    <row r="49" spans="1:15" x14ac:dyDescent="0.3">
      <c r="A49" s="15" t="s">
        <v>119</v>
      </c>
      <c r="B49">
        <v>-1.2129795710159399</v>
      </c>
      <c r="C49">
        <v>-2.0469180789771699</v>
      </c>
      <c r="D49">
        <v>-0.43390120812030403</v>
      </c>
      <c r="E49">
        <v>1.66030054365915</v>
      </c>
      <c r="F49">
        <v>4.6701579818858203</v>
      </c>
      <c r="G49">
        <v>0.310472081052241</v>
      </c>
      <c r="H49">
        <v>-2.9489806898153801</v>
      </c>
      <c r="I49">
        <v>5.0829097081660199</v>
      </c>
      <c r="J49">
        <v>0.35100000054507202</v>
      </c>
      <c r="K49">
        <v>1.8091052435201802E-2</v>
      </c>
      <c r="L49">
        <v>3.6210999480294097E-2</v>
      </c>
      <c r="M49">
        <v>7.35672242115079E-3</v>
      </c>
      <c r="N49">
        <v>1.63752372293837E-2</v>
      </c>
      <c r="O49" t="s">
        <v>105</v>
      </c>
    </row>
    <row r="50" spans="1:15" x14ac:dyDescent="0.3">
      <c r="A50" s="15" t="s">
        <v>120</v>
      </c>
      <c r="B50">
        <v>-0.87000260999786405</v>
      </c>
      <c r="C50">
        <v>-1.7514064994582399</v>
      </c>
      <c r="D50">
        <v>1.8581404683954101E-2</v>
      </c>
      <c r="E50">
        <v>1.7132708413398301</v>
      </c>
      <c r="F50">
        <v>4.7577575355553003</v>
      </c>
      <c r="G50">
        <v>0.31378768753453701</v>
      </c>
      <c r="H50">
        <v>-2.5911488266495</v>
      </c>
      <c r="I50">
        <v>4.99477312974662</v>
      </c>
      <c r="J50">
        <v>0.33973205418444402</v>
      </c>
      <c r="K50">
        <v>9.6664645329717705E-3</v>
      </c>
      <c r="L50">
        <v>2.1911094560931599E-2</v>
      </c>
      <c r="M50">
        <v>2.4621078061255399E-3</v>
      </c>
      <c r="N50">
        <v>6.9578570441983104E-3</v>
      </c>
      <c r="O50" t="s">
        <v>105</v>
      </c>
    </row>
    <row r="51" spans="1:15" x14ac:dyDescent="0.3">
      <c r="A51" s="15" t="s">
        <v>121</v>
      </c>
      <c r="B51">
        <v>-2.18398965375179</v>
      </c>
      <c r="C51">
        <v>-2.95320923607744</v>
      </c>
      <c r="D51">
        <v>-1.46468875567575</v>
      </c>
      <c r="E51">
        <v>1.6266796654493501</v>
      </c>
      <c r="F51">
        <v>4.6060425533412301</v>
      </c>
      <c r="G51">
        <v>0.314174072753442</v>
      </c>
      <c r="H51">
        <v>-2.8196998270825202</v>
      </c>
      <c r="I51">
        <v>5.4547810605344198</v>
      </c>
      <c r="J51">
        <v>0.34213157426952501</v>
      </c>
      <c r="K51">
        <v>1.9186796265727401E-2</v>
      </c>
      <c r="L51">
        <v>3.7906736927596399E-2</v>
      </c>
      <c r="M51">
        <v>1.1717492449590699E-2</v>
      </c>
      <c r="N51">
        <v>2.32458652927824E-2</v>
      </c>
      <c r="O51" t="s">
        <v>105</v>
      </c>
    </row>
    <row r="52" spans="1:15" x14ac:dyDescent="0.3">
      <c r="A52" s="15" t="s">
        <v>122</v>
      </c>
      <c r="B52">
        <v>-1.93715717617516</v>
      </c>
      <c r="C52">
        <v>-2.7433504462438698</v>
      </c>
      <c r="D52">
        <v>-1.2223869720954199</v>
      </c>
      <c r="E52">
        <v>1.57134945544844</v>
      </c>
      <c r="F52">
        <v>4.2407938028446202</v>
      </c>
      <c r="G52">
        <v>0.31888095151762302</v>
      </c>
      <c r="H52">
        <v>-3.0697069581987799</v>
      </c>
      <c r="I52">
        <v>5.6447631640847398</v>
      </c>
      <c r="J52">
        <v>0.34013197419861702</v>
      </c>
      <c r="K52">
        <v>3.0924915276762301E-2</v>
      </c>
      <c r="L52">
        <v>5.6277347097636002E-2</v>
      </c>
      <c r="M52">
        <v>1.1033887929479401E-2</v>
      </c>
      <c r="N52">
        <v>2.1428338901853899E-2</v>
      </c>
      <c r="O52" t="s">
        <v>105</v>
      </c>
    </row>
    <row r="53" spans="1:15" x14ac:dyDescent="0.3">
      <c r="A53" s="15" t="s">
        <v>123</v>
      </c>
      <c r="B53">
        <v>-1.1775228596570799</v>
      </c>
      <c r="C53">
        <v>-2.0615965790475599</v>
      </c>
      <c r="D53">
        <v>-0.34062122565620501</v>
      </c>
      <c r="E53">
        <v>1.7502084822303301</v>
      </c>
      <c r="F53">
        <v>4.7238771401364099</v>
      </c>
      <c r="G53">
        <v>0.32087120124382201</v>
      </c>
      <c r="H53">
        <v>-2.8124258595977398</v>
      </c>
      <c r="I53">
        <v>5.3953204431493598</v>
      </c>
      <c r="J53">
        <v>0.33853229414194302</v>
      </c>
      <c r="K53">
        <v>1.06778558334571E-2</v>
      </c>
      <c r="L53">
        <v>2.37287025237529E-2</v>
      </c>
      <c r="M53">
        <v>4.8585035566833601E-3</v>
      </c>
      <c r="N53">
        <v>1.1250476582068099E-2</v>
      </c>
      <c r="O53" t="s">
        <v>105</v>
      </c>
    </row>
    <row r="54" spans="1:15" x14ac:dyDescent="0.3">
      <c r="A54" s="15" t="s">
        <v>124</v>
      </c>
      <c r="B54">
        <v>-1.2950912228629201</v>
      </c>
      <c r="C54">
        <v>-2.2159824621084701</v>
      </c>
      <c r="D54">
        <v>-0.43331351578586302</v>
      </c>
      <c r="E54">
        <v>1.9894889088137599</v>
      </c>
      <c r="F54">
        <v>5.3400383078492899</v>
      </c>
      <c r="G54">
        <v>0.33336142004341102</v>
      </c>
      <c r="H54">
        <v>-2.5859720352131701</v>
      </c>
      <c r="I54">
        <v>5.0706522563511403</v>
      </c>
      <c r="J54">
        <v>0.343331334312105</v>
      </c>
      <c r="K54">
        <v>6.4312188133784504E-3</v>
      </c>
      <c r="L54">
        <v>1.6810322280049601E-2</v>
      </c>
      <c r="M54">
        <v>4.8689119532505697E-3</v>
      </c>
      <c r="N54">
        <v>1.22299818945086E-2</v>
      </c>
      <c r="O54" t="s">
        <v>105</v>
      </c>
    </row>
    <row r="55" spans="1:15" x14ac:dyDescent="0.3">
      <c r="A55" s="15" t="s">
        <v>125</v>
      </c>
      <c r="B55">
        <v>6.8381605745838803</v>
      </c>
      <c r="C55">
        <v>6.0268962862767399</v>
      </c>
      <c r="D55">
        <v>7.9496613472930404</v>
      </c>
      <c r="E55">
        <v>1.83295214035715</v>
      </c>
      <c r="F55">
        <v>4.1516493989877299</v>
      </c>
      <c r="G55">
        <v>0.33800571133436302</v>
      </c>
      <c r="H55">
        <v>-5.0916261539376704</v>
      </c>
      <c r="I55">
        <v>5.4802232197341096</v>
      </c>
      <c r="J55">
        <v>0.31240000072778801</v>
      </c>
      <c r="K55">
        <v>9.1239055340685105E-2</v>
      </c>
      <c r="L55">
        <v>0.16478845009533999</v>
      </c>
      <c r="M55" s="1">
        <v>4.39896753589265E-5</v>
      </c>
      <c r="N55">
        <v>3.51703519397942E-4</v>
      </c>
      <c r="O55" t="s">
        <v>105</v>
      </c>
    </row>
    <row r="56" spans="1:15" x14ac:dyDescent="0.3">
      <c r="A56" s="15" t="s">
        <v>126</v>
      </c>
      <c r="B56">
        <v>0.63478305475823404</v>
      </c>
      <c r="C56">
        <v>-0.200640558058304</v>
      </c>
      <c r="D56">
        <v>1.5407813526865901</v>
      </c>
      <c r="E56">
        <v>1.86146833628882</v>
      </c>
      <c r="F56">
        <v>4.6714898718136304</v>
      </c>
      <c r="G56">
        <v>0.34575785371303602</v>
      </c>
      <c r="H56">
        <v>-2.75712268262156</v>
      </c>
      <c r="I56">
        <v>5.6153117303252396</v>
      </c>
      <c r="J56">
        <v>0.325734853690332</v>
      </c>
      <c r="K56">
        <v>2.3344207033588601E-3</v>
      </c>
      <c r="L56">
        <v>7.2768940142337998E-3</v>
      </c>
      <c r="M56">
        <v>4.0453206940559898E-4</v>
      </c>
      <c r="N56">
        <v>1.6898612056708399E-3</v>
      </c>
      <c r="O56" t="s">
        <v>105</v>
      </c>
    </row>
    <row r="57" spans="1:15" x14ac:dyDescent="0.3">
      <c r="A57" s="15" t="s">
        <v>127</v>
      </c>
      <c r="B57">
        <v>-1.89207018678065</v>
      </c>
      <c r="C57">
        <v>-2.77906664961308</v>
      </c>
      <c r="D57">
        <v>-1.0492886108049999</v>
      </c>
      <c r="E57">
        <v>1.80401187532652</v>
      </c>
      <c r="F57">
        <v>4.5206602971018697</v>
      </c>
      <c r="G57">
        <v>0.34774661196486201</v>
      </c>
      <c r="H57">
        <v>-2.7816643820471598</v>
      </c>
      <c r="I57">
        <v>4.9635860700638998</v>
      </c>
      <c r="J57">
        <v>0.33500000061721402</v>
      </c>
      <c r="K57">
        <v>1.2157291204714199E-2</v>
      </c>
      <c r="L57">
        <v>2.6340961912514501E-2</v>
      </c>
      <c r="M57">
        <v>4.14336588488906E-3</v>
      </c>
      <c r="N57">
        <v>9.9282707800857298E-3</v>
      </c>
      <c r="O57" t="s">
        <v>105</v>
      </c>
    </row>
    <row r="58" spans="1:15" x14ac:dyDescent="0.3">
      <c r="A58" s="15" t="s">
        <v>128</v>
      </c>
      <c r="B58">
        <v>-1.6950099081802601</v>
      </c>
      <c r="C58">
        <v>-2.6130263550230701</v>
      </c>
      <c r="D58">
        <v>-0.83255693058804003</v>
      </c>
      <c r="E58">
        <v>1.7570032607919499</v>
      </c>
      <c r="F58">
        <v>4.4866438394631496</v>
      </c>
      <c r="G58">
        <v>0.350492059024268</v>
      </c>
      <c r="H58">
        <v>-2.8268512240913801</v>
      </c>
      <c r="I58">
        <v>5.2326311187806303</v>
      </c>
      <c r="J58">
        <v>0.33040000063883501</v>
      </c>
      <c r="K58">
        <v>1.37714322903492E-2</v>
      </c>
      <c r="L58">
        <v>2.7025807755673901E-2</v>
      </c>
      <c r="M58">
        <v>4.05153960318621E-3</v>
      </c>
      <c r="N58">
        <v>8.9984432982827493E-3</v>
      </c>
      <c r="O58" t="s">
        <v>105</v>
      </c>
    </row>
    <row r="59" spans="1:15" x14ac:dyDescent="0.3">
      <c r="A59" s="15" t="s">
        <v>129</v>
      </c>
      <c r="B59">
        <v>0.190937290922675</v>
      </c>
      <c r="C59">
        <v>-0.61135275560993296</v>
      </c>
      <c r="D59">
        <v>0.96019844487169403</v>
      </c>
      <c r="E59">
        <v>1.73257883388206</v>
      </c>
      <c r="F59">
        <v>4.0721945628206502</v>
      </c>
      <c r="G59">
        <v>0.37616396768907401</v>
      </c>
      <c r="H59">
        <v>-2.78387037763973</v>
      </c>
      <c r="I59">
        <v>5.0917371609600801</v>
      </c>
      <c r="J59">
        <v>0.314600000716516</v>
      </c>
      <c r="K59">
        <v>3.40025226555678E-3</v>
      </c>
      <c r="L59">
        <v>9.9305692881167008E-3</v>
      </c>
      <c r="M59">
        <v>4.6343734864321502E-4</v>
      </c>
      <c r="N59">
        <v>1.7737257174704E-3</v>
      </c>
      <c r="O59" t="s">
        <v>105</v>
      </c>
    </row>
    <row r="60" spans="1:15" x14ac:dyDescent="0.3">
      <c r="A60" s="15" t="s">
        <v>130</v>
      </c>
      <c r="B60">
        <v>-1.4460316402292599</v>
      </c>
      <c r="C60">
        <v>-2.4717665477523698</v>
      </c>
      <c r="D60">
        <v>-0.41311371079629</v>
      </c>
      <c r="E60">
        <v>2.0784881616514999</v>
      </c>
      <c r="F60">
        <v>4.8988271906677099</v>
      </c>
      <c r="G60">
        <v>0.38004458151785397</v>
      </c>
      <c r="H60">
        <v>-2.6208509140978098</v>
      </c>
      <c r="I60">
        <v>5.3808148693716804</v>
      </c>
      <c r="J60">
        <v>0.32173565354990002</v>
      </c>
      <c r="K60">
        <v>3.6068629275526698E-3</v>
      </c>
      <c r="L60">
        <v>9.7961042076754497E-3</v>
      </c>
      <c r="M60">
        <v>1.1755556367643099E-3</v>
      </c>
      <c r="N60">
        <v>3.4624467658640298E-3</v>
      </c>
      <c r="O60" t="s">
        <v>105</v>
      </c>
    </row>
    <row r="61" spans="1:15" x14ac:dyDescent="0.3">
      <c r="A61" s="15" t="s">
        <v>131</v>
      </c>
      <c r="B61">
        <v>7.3106618486027104</v>
      </c>
      <c r="C61">
        <v>6.4687342410526796</v>
      </c>
      <c r="D61">
        <v>8.2580840601484997</v>
      </c>
      <c r="E61">
        <v>1.90331344700154</v>
      </c>
      <c r="F61">
        <v>4.4697785136681096</v>
      </c>
      <c r="G61">
        <v>0.38011566727219098</v>
      </c>
      <c r="H61">
        <v>-2.8357424585138902</v>
      </c>
      <c r="I61">
        <v>4.5487249467129098</v>
      </c>
      <c r="J61">
        <v>0.32833433378179699</v>
      </c>
      <c r="K61">
        <v>1.5750907398679899E-3</v>
      </c>
      <c r="L61">
        <v>6.4986049209667298E-3</v>
      </c>
      <c r="M61">
        <v>2.5310813078890801E-4</v>
      </c>
      <c r="N61">
        <v>1.3545927193956699E-3</v>
      </c>
      <c r="O61" t="s">
        <v>105</v>
      </c>
    </row>
    <row r="62" spans="1:15" x14ac:dyDescent="0.3">
      <c r="A62" s="15" t="s">
        <v>132</v>
      </c>
      <c r="B62">
        <v>5.5385142548832098</v>
      </c>
      <c r="C62">
        <v>4.7689069977118503</v>
      </c>
      <c r="D62">
        <v>6.3731310302355997</v>
      </c>
      <c r="E62">
        <v>1.53756558607525</v>
      </c>
      <c r="F62">
        <v>3.3465321111697701</v>
      </c>
      <c r="G62">
        <v>0.41344689626929498</v>
      </c>
      <c r="H62">
        <v>-2.8403852828918201</v>
      </c>
      <c r="I62">
        <v>4.8280411017271101</v>
      </c>
      <c r="J62">
        <v>0.325734853690332</v>
      </c>
      <c r="K62">
        <v>7.24011289042455E-4</v>
      </c>
      <c r="L62">
        <v>2.93518579074762E-3</v>
      </c>
      <c r="M62">
        <v>1.08511525799843E-4</v>
      </c>
      <c r="N62">
        <v>6.9186231032287602E-4</v>
      </c>
      <c r="O62" t="s">
        <v>105</v>
      </c>
    </row>
    <row r="63" spans="1:15" x14ac:dyDescent="0.3">
      <c r="A63" s="15" t="s">
        <v>133</v>
      </c>
      <c r="B63">
        <v>-0.28482435721211802</v>
      </c>
      <c r="C63">
        <v>-1.25927593219116</v>
      </c>
      <c r="D63">
        <v>0.74765880675336005</v>
      </c>
      <c r="E63">
        <v>2.1674087112360998</v>
      </c>
      <c r="F63">
        <v>4.5695881224762402</v>
      </c>
      <c r="G63">
        <v>0.42613847426177598</v>
      </c>
      <c r="H63">
        <v>-2.6128910039380799</v>
      </c>
      <c r="I63">
        <v>5.9442316162448696</v>
      </c>
      <c r="J63">
        <v>0.29020000084877201</v>
      </c>
      <c r="K63">
        <v>2.20303868006328E-3</v>
      </c>
      <c r="L63">
        <v>6.4164507182507199E-3</v>
      </c>
      <c r="M63">
        <v>2.37147011815212E-4</v>
      </c>
      <c r="N63">
        <v>9.0974063858955995E-4</v>
      </c>
      <c r="O63" t="s">
        <v>105</v>
      </c>
    </row>
    <row r="64" spans="1:15" x14ac:dyDescent="0.3">
      <c r="A64" s="15" t="s">
        <v>134</v>
      </c>
      <c r="B64">
        <v>2.1876997934083899</v>
      </c>
      <c r="C64">
        <v>1.1789312891094701</v>
      </c>
      <c r="D64">
        <v>3.29182009226056</v>
      </c>
      <c r="E64">
        <v>2.0304473381179999</v>
      </c>
      <c r="F64">
        <v>3.7937936748514201</v>
      </c>
      <c r="G64">
        <v>0.46728275994423901</v>
      </c>
      <c r="H64">
        <v>-2.4905546148706801</v>
      </c>
      <c r="I64">
        <v>6.0625664846408602</v>
      </c>
      <c r="J64">
        <v>0.27574485196517501</v>
      </c>
      <c r="K64">
        <v>1.41258452030111E-4</v>
      </c>
      <c r="L64">
        <v>6.6373986016418402E-4</v>
      </c>
      <c r="M64" s="1">
        <v>3.4096725791070801E-6</v>
      </c>
      <c r="N64" s="1">
        <v>3.7457737123369102E-5</v>
      </c>
      <c r="O64" t="s">
        <v>105</v>
      </c>
    </row>
    <row r="65" spans="1:15" x14ac:dyDescent="0.3">
      <c r="A65" s="15" t="s">
        <v>135</v>
      </c>
      <c r="B65">
        <v>2.5626895241883201</v>
      </c>
      <c r="C65">
        <v>1.0350845851737001</v>
      </c>
      <c r="D65">
        <v>4.13762343042601</v>
      </c>
      <c r="E65">
        <v>3.4258484266023399</v>
      </c>
      <c r="F65">
        <v>5.7625042117197598</v>
      </c>
      <c r="G65">
        <v>0.54811035409710496</v>
      </c>
      <c r="H65">
        <v>-2.0202397861300798</v>
      </c>
      <c r="I65">
        <v>5.9077004263040402</v>
      </c>
      <c r="J65">
        <v>0.25200000109639797</v>
      </c>
      <c r="K65" s="1">
        <v>1.6035763441450399E-6</v>
      </c>
      <c r="L65" s="1">
        <v>1.4482237670451101E-5</v>
      </c>
      <c r="M65" s="1">
        <v>2.0253796493127801E-7</v>
      </c>
      <c r="N65" s="1">
        <v>3.6150521961339402E-6</v>
      </c>
      <c r="O65" t="s">
        <v>105</v>
      </c>
    </row>
    <row r="66" spans="1:15" x14ac:dyDescent="0.3">
      <c r="A66" s="15" t="s">
        <v>136</v>
      </c>
      <c r="B66">
        <v>11.809420394583199</v>
      </c>
      <c r="C66">
        <v>10.519116319262301</v>
      </c>
      <c r="D66">
        <v>12.828547118060699</v>
      </c>
      <c r="E66">
        <v>2.22414423781508</v>
      </c>
      <c r="F66">
        <v>3.1346127490771898</v>
      </c>
      <c r="G66">
        <v>0.64256185351811301</v>
      </c>
      <c r="H66">
        <v>-1.8587845663762099</v>
      </c>
      <c r="I66">
        <v>6.7857610003023998</v>
      </c>
      <c r="J66">
        <v>0.209158169830989</v>
      </c>
      <c r="K66" s="1">
        <v>3.2723624415497098E-9</v>
      </c>
      <c r="L66" s="1">
        <v>1.09758444520302E-7</v>
      </c>
      <c r="M66" s="1">
        <v>2.4387178862017399E-10</v>
      </c>
      <c r="N66" s="1">
        <v>1.47531888800927E-8</v>
      </c>
      <c r="O66" t="s">
        <v>105</v>
      </c>
    </row>
    <row r="67" spans="1:15" x14ac:dyDescent="0.3">
      <c r="A67" s="15" t="s">
        <v>137</v>
      </c>
      <c r="B67">
        <v>2.0888765267957798</v>
      </c>
      <c r="C67">
        <v>1.00292673149492</v>
      </c>
      <c r="D67">
        <v>4.7019297137124303</v>
      </c>
      <c r="E67">
        <v>3.7005072104108399</v>
      </c>
      <c r="F67">
        <v>4.6712475272226897</v>
      </c>
      <c r="G67">
        <v>0.71192448365676497</v>
      </c>
      <c r="H67">
        <v>-1.5818778400342199</v>
      </c>
      <c r="I67">
        <v>7.1690916845187402</v>
      </c>
      <c r="J67">
        <v>0.21540000140332899</v>
      </c>
      <c r="K67" s="1">
        <v>1.40299578632399E-9</v>
      </c>
      <c r="L67" s="1">
        <v>3.7172359011011497E-8</v>
      </c>
      <c r="M67" s="1">
        <v>2.8563378030356199E-9</v>
      </c>
      <c r="N67" s="1">
        <v>8.1502824519577695E-8</v>
      </c>
      <c r="O67" t="s">
        <v>105</v>
      </c>
    </row>
  </sheetData>
  <conditionalFormatting sqref="N4:N67">
    <cfRule type="cellIs" dxfId="1" priority="1" operator="greaterThan">
      <formula>0.05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zoomScale="81" zoomScaleNormal="81" workbookViewId="0">
      <selection activeCell="Q12" sqref="Q12"/>
    </sheetView>
  </sheetViews>
  <sheetFormatPr defaultRowHeight="14.4" x14ac:dyDescent="0.3"/>
  <cols>
    <col min="1" max="1" width="30.6640625" customWidth="1"/>
    <col min="2" max="2" width="17.33203125" customWidth="1"/>
  </cols>
  <sheetData>
    <row r="1" spans="1:11" s="32" customFormat="1" x14ac:dyDescent="0.3">
      <c r="A1" s="32" t="s">
        <v>138</v>
      </c>
    </row>
    <row r="3" spans="1:11" x14ac:dyDescent="0.3">
      <c r="A3" s="41" t="s">
        <v>139</v>
      </c>
      <c r="B3" s="41"/>
      <c r="C3" s="41"/>
      <c r="D3" s="41"/>
      <c r="E3" s="41"/>
      <c r="F3" s="41"/>
      <c r="G3" s="41"/>
      <c r="H3" s="41"/>
    </row>
    <row r="4" spans="1:11" x14ac:dyDescent="0.3">
      <c r="A4" s="16" t="s">
        <v>140</v>
      </c>
      <c r="B4" s="16" t="s">
        <v>141</v>
      </c>
      <c r="C4" s="16" t="s">
        <v>142</v>
      </c>
      <c r="D4" s="16" t="s">
        <v>143</v>
      </c>
      <c r="E4" s="16" t="s">
        <v>144</v>
      </c>
      <c r="F4" s="16" t="s">
        <v>145</v>
      </c>
      <c r="G4" s="16"/>
      <c r="H4" s="15"/>
    </row>
    <row r="5" spans="1:11" x14ac:dyDescent="0.3">
      <c r="A5" s="15" t="s">
        <v>146</v>
      </c>
      <c r="B5">
        <v>2</v>
      </c>
      <c r="C5">
        <v>34360</v>
      </c>
      <c r="D5">
        <v>5.7413999999999996</v>
      </c>
      <c r="E5">
        <v>6.9389999999999993E-2</v>
      </c>
      <c r="F5" s="1">
        <v>1E-4</v>
      </c>
      <c r="G5" t="s">
        <v>147</v>
      </c>
      <c r="H5" s="15"/>
    </row>
    <row r="6" spans="1:11" x14ac:dyDescent="0.3">
      <c r="A6" s="15" t="s">
        <v>148</v>
      </c>
      <c r="B6" s="29">
        <v>1</v>
      </c>
      <c r="C6" s="31">
        <v>23285</v>
      </c>
      <c r="D6" s="31">
        <v>7.6087999999999996</v>
      </c>
      <c r="E6" s="31">
        <v>4.5940000000000002E-2</v>
      </c>
      <c r="F6" s="30">
        <v>1E-4</v>
      </c>
      <c r="G6" t="s">
        <v>147</v>
      </c>
      <c r="H6" s="15"/>
    </row>
    <row r="7" spans="1:11" x14ac:dyDescent="0.3">
      <c r="A7" s="15" t="s">
        <v>149</v>
      </c>
      <c r="B7">
        <v>3</v>
      </c>
      <c r="C7">
        <v>17338</v>
      </c>
      <c r="D7">
        <v>2.0739000000000001</v>
      </c>
      <c r="E7">
        <v>6.8959999999999994E-2</v>
      </c>
      <c r="F7" s="1">
        <v>1E-4</v>
      </c>
      <c r="G7" t="s">
        <v>147</v>
      </c>
      <c r="H7" s="15"/>
    </row>
    <row r="8" spans="1:11" x14ac:dyDescent="0.3">
      <c r="A8" s="15" t="s">
        <v>150</v>
      </c>
      <c r="B8">
        <v>1</v>
      </c>
      <c r="C8">
        <v>11536</v>
      </c>
      <c r="D8">
        <v>4.1361999999999997</v>
      </c>
      <c r="E8">
        <v>4.5879999999999997E-2</v>
      </c>
      <c r="F8" s="1">
        <v>1E-4</v>
      </c>
      <c r="G8" t="s">
        <v>147</v>
      </c>
      <c r="H8" s="15"/>
    </row>
    <row r="9" spans="1:11" x14ac:dyDescent="0.3">
      <c r="A9" s="15" t="s">
        <v>151</v>
      </c>
      <c r="B9">
        <v>1</v>
      </c>
      <c r="C9">
        <v>6402</v>
      </c>
      <c r="D9">
        <v>2.2471000000000001</v>
      </c>
      <c r="E9">
        <v>2.546E-2</v>
      </c>
      <c r="F9" s="1">
        <v>2.9999999999999997E-4</v>
      </c>
      <c r="G9" t="s">
        <v>147</v>
      </c>
      <c r="H9" s="15"/>
    </row>
    <row r="10" spans="1:11" x14ac:dyDescent="0.3">
      <c r="A10" s="15"/>
      <c r="B10" s="15"/>
      <c r="C10" s="15"/>
      <c r="D10" s="15"/>
      <c r="E10" s="15"/>
      <c r="F10" s="15"/>
      <c r="G10" s="15"/>
      <c r="H10" s="15"/>
    </row>
    <row r="12" spans="1:11" x14ac:dyDescent="0.3">
      <c r="A12" s="42" t="s">
        <v>146</v>
      </c>
      <c r="B12" s="41" t="s">
        <v>152</v>
      </c>
      <c r="C12" s="41"/>
      <c r="D12" s="41"/>
      <c r="E12" s="41" t="s">
        <v>153</v>
      </c>
      <c r="F12" s="41"/>
      <c r="G12" s="41"/>
      <c r="H12" s="41" t="s">
        <v>154</v>
      </c>
      <c r="I12" s="41"/>
      <c r="J12" s="41"/>
      <c r="K12" s="15"/>
    </row>
    <row r="13" spans="1:11" x14ac:dyDescent="0.3">
      <c r="A13" s="42"/>
      <c r="B13" s="16" t="s">
        <v>26</v>
      </c>
      <c r="C13" s="16" t="s">
        <v>155</v>
      </c>
      <c r="D13" s="16" t="s">
        <v>156</v>
      </c>
      <c r="E13" s="16" t="s">
        <v>26</v>
      </c>
      <c r="F13" s="16" t="s">
        <v>155</v>
      </c>
      <c r="G13" s="16" t="s">
        <v>156</v>
      </c>
      <c r="H13" s="16" t="s">
        <v>26</v>
      </c>
      <c r="I13" s="16" t="s">
        <v>155</v>
      </c>
      <c r="J13" s="16" t="s">
        <v>156</v>
      </c>
      <c r="K13" s="15"/>
    </row>
    <row r="14" spans="1:11" x14ac:dyDescent="0.3">
      <c r="A14" s="25" t="s">
        <v>157</v>
      </c>
      <c r="B14">
        <v>2402.5</v>
      </c>
      <c r="C14" s="1">
        <v>7.5259769999999997E-12</v>
      </c>
      <c r="D14" s="1">
        <v>7.5259769999999997E-12</v>
      </c>
      <c r="E14">
        <v>2947</v>
      </c>
      <c r="F14" s="1">
        <v>1.1908579999999999E-8</v>
      </c>
      <c r="G14" s="1">
        <v>1.1908579999999999E-8</v>
      </c>
      <c r="H14">
        <v>588.5</v>
      </c>
      <c r="I14" s="1">
        <v>2.729909E-3</v>
      </c>
      <c r="J14" s="1">
        <v>2.729909E-3</v>
      </c>
      <c r="K14" s="15"/>
    </row>
    <row r="15" spans="1:11" x14ac:dyDescent="0.3">
      <c r="A15" s="25" t="s">
        <v>158</v>
      </c>
      <c r="B15">
        <v>2530</v>
      </c>
      <c r="C15" s="1">
        <v>1.815428E-14</v>
      </c>
      <c r="D15" s="1">
        <v>3.6308569999999997E-14</v>
      </c>
      <c r="E15">
        <v>2996</v>
      </c>
      <c r="F15" s="1">
        <v>2.6408169999999999E-9</v>
      </c>
      <c r="G15" s="1">
        <v>5.2816339999999997E-9</v>
      </c>
      <c r="H15">
        <v>433</v>
      </c>
      <c r="I15" s="1">
        <v>1.625046E-5</v>
      </c>
      <c r="J15" s="1">
        <v>3.2500920000000001E-5</v>
      </c>
      <c r="K15" s="15"/>
    </row>
    <row r="16" spans="1:11" x14ac:dyDescent="0.3">
      <c r="A16" s="25"/>
      <c r="B16" s="15"/>
      <c r="C16" s="26"/>
      <c r="D16" s="26"/>
      <c r="E16" s="15"/>
      <c r="F16" s="26"/>
      <c r="G16" s="26"/>
      <c r="H16" s="15"/>
      <c r="I16" s="26"/>
      <c r="J16" s="26"/>
      <c r="K16" s="15"/>
    </row>
    <row r="18" spans="1:8" x14ac:dyDescent="0.3">
      <c r="A18" s="42" t="s">
        <v>159</v>
      </c>
      <c r="B18" s="41" t="s">
        <v>160</v>
      </c>
      <c r="C18" s="41"/>
      <c r="D18" s="41"/>
      <c r="E18" s="41" t="s">
        <v>161</v>
      </c>
      <c r="F18" s="41"/>
      <c r="G18" s="41"/>
      <c r="H18" s="15"/>
    </row>
    <row r="19" spans="1:8" x14ac:dyDescent="0.3">
      <c r="A19" s="42"/>
      <c r="B19" s="28" t="s">
        <v>26</v>
      </c>
      <c r="C19" s="28" t="s">
        <v>155</v>
      </c>
      <c r="D19" s="28" t="s">
        <v>156</v>
      </c>
      <c r="E19" s="28" t="s">
        <v>26</v>
      </c>
      <c r="F19" s="28" t="s">
        <v>155</v>
      </c>
      <c r="G19" s="28" t="s">
        <v>156</v>
      </c>
      <c r="H19" s="15"/>
    </row>
    <row r="20" spans="1:8" x14ac:dyDescent="0.3">
      <c r="A20" s="19" t="s">
        <v>157</v>
      </c>
      <c r="B20" s="2">
        <v>86</v>
      </c>
      <c r="C20" s="2">
        <v>2.7020564E-2</v>
      </c>
      <c r="D20" s="2">
        <v>2.7020564E-2</v>
      </c>
      <c r="E20" s="2">
        <v>83</v>
      </c>
      <c r="F20" s="2">
        <v>5.3631489999999997E-2</v>
      </c>
      <c r="G20" s="2">
        <v>0.107263</v>
      </c>
      <c r="H20" s="15"/>
    </row>
    <row r="21" spans="1:8" x14ac:dyDescent="0.3">
      <c r="A21" s="27" t="s">
        <v>158</v>
      </c>
      <c r="B21" s="2">
        <v>61</v>
      </c>
      <c r="C21" s="2">
        <v>1.8890669999999999E-3</v>
      </c>
      <c r="D21" s="2">
        <v>3.7781339999999998E-3</v>
      </c>
      <c r="E21" s="2">
        <v>104</v>
      </c>
      <c r="F21" s="2">
        <v>0.17940310000000001</v>
      </c>
      <c r="G21" s="2">
        <v>0.17940310000000001</v>
      </c>
      <c r="H21" s="15"/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</sheetData>
  <mergeCells count="8">
    <mergeCell ref="A3:H3"/>
    <mergeCell ref="B18:D18"/>
    <mergeCell ref="E18:G18"/>
    <mergeCell ref="A18:A19"/>
    <mergeCell ref="B12:D12"/>
    <mergeCell ref="E12:G12"/>
    <mergeCell ref="H12:J12"/>
    <mergeCell ref="A12:A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opLeftCell="A19" workbookViewId="0">
      <selection sqref="A1:XFD1"/>
    </sheetView>
  </sheetViews>
  <sheetFormatPr defaultRowHeight="14.4" x14ac:dyDescent="0.3"/>
  <cols>
    <col min="1" max="1" width="25.33203125" style="10" customWidth="1"/>
    <col min="2" max="10" width="8.6640625" style="9"/>
    <col min="11" max="14" width="8.6640625" style="6"/>
    <col min="15" max="15" width="13" style="2" customWidth="1"/>
  </cols>
  <sheetData>
    <row r="1" spans="1:15" s="32" customFormat="1" x14ac:dyDescent="0.3">
      <c r="A1" s="35" t="s">
        <v>162</v>
      </c>
      <c r="B1" s="36"/>
      <c r="C1" s="36"/>
      <c r="D1" s="36"/>
      <c r="E1" s="36"/>
      <c r="F1" s="36"/>
      <c r="G1" s="36"/>
      <c r="H1" s="36"/>
      <c r="I1" s="36"/>
      <c r="J1" s="36"/>
      <c r="K1" s="34"/>
      <c r="L1" s="34"/>
      <c r="M1" s="34"/>
      <c r="N1" s="34"/>
      <c r="O1" s="37"/>
    </row>
    <row r="3" spans="1:15" x14ac:dyDescent="0.3">
      <c r="A3" s="11" t="s">
        <v>163</v>
      </c>
      <c r="B3" s="12" t="s">
        <v>60</v>
      </c>
      <c r="C3" s="12" t="s">
        <v>1</v>
      </c>
      <c r="D3" s="12" t="s">
        <v>2</v>
      </c>
      <c r="E3" s="12" t="s">
        <v>62</v>
      </c>
      <c r="F3" s="12" t="s">
        <v>63</v>
      </c>
      <c r="G3" s="12" t="s">
        <v>64</v>
      </c>
      <c r="H3" s="12" t="s">
        <v>65</v>
      </c>
      <c r="I3" s="12" t="s">
        <v>66</v>
      </c>
      <c r="J3" s="12" t="s">
        <v>67</v>
      </c>
      <c r="K3" s="13" t="s">
        <v>68</v>
      </c>
      <c r="L3" s="13" t="s">
        <v>69</v>
      </c>
      <c r="M3" s="13" t="s">
        <v>70</v>
      </c>
      <c r="N3" s="13" t="s">
        <v>71</v>
      </c>
      <c r="O3" s="5" t="s">
        <v>72</v>
      </c>
    </row>
    <row r="4" spans="1:15" x14ac:dyDescent="0.3">
      <c r="A4" s="11" t="s">
        <v>102</v>
      </c>
      <c r="B4" s="9">
        <v>9.0128353152496299</v>
      </c>
      <c r="C4" s="9">
        <v>9.8423548971021404</v>
      </c>
      <c r="D4" s="9">
        <v>3.4901352281830702</v>
      </c>
      <c r="E4" s="9">
        <v>-4.3188543410953004</v>
      </c>
      <c r="F4" s="9">
        <v>6.6515990311613704</v>
      </c>
      <c r="G4" s="9">
        <v>-0.60898751270700902</v>
      </c>
      <c r="H4" s="9">
        <v>-8.2695507446478196</v>
      </c>
      <c r="I4" s="9">
        <v>2.44632442228952</v>
      </c>
      <c r="J4" s="9">
        <v>0.27234553185074201</v>
      </c>
      <c r="K4" s="6">
        <v>2.19441682122831E-4</v>
      </c>
      <c r="L4" s="6">
        <v>1.3855160925077801E-2</v>
      </c>
      <c r="M4" s="6">
        <v>3.9049840659363699E-4</v>
      </c>
      <c r="N4" s="6">
        <v>1.82877175038136E-2</v>
      </c>
      <c r="O4" s="2" t="s">
        <v>1</v>
      </c>
    </row>
    <row r="5" spans="1:15" x14ac:dyDescent="0.3">
      <c r="A5" s="11" t="s">
        <v>85</v>
      </c>
      <c r="B5" s="9">
        <v>2.11558614384071</v>
      </c>
      <c r="C5" s="9">
        <v>3.45422294429933</v>
      </c>
      <c r="D5" s="9">
        <v>1.3158828144211701E-2</v>
      </c>
      <c r="E5" s="9">
        <v>-3.08846300391727</v>
      </c>
      <c r="F5" s="9">
        <v>5.0618995106742801</v>
      </c>
      <c r="G5" s="9">
        <v>-0.538332553326904</v>
      </c>
      <c r="H5" s="9">
        <v>-6.52509824977452</v>
      </c>
      <c r="I5" s="9">
        <v>2.4759966895074799</v>
      </c>
      <c r="J5" s="9">
        <v>0.27134573181716998</v>
      </c>
      <c r="K5" s="6">
        <v>3.3575103723746699E-3</v>
      </c>
      <c r="L5" s="6">
        <v>5.3956333414445098E-2</v>
      </c>
      <c r="M5" s="6">
        <v>4.0732104776004601E-4</v>
      </c>
      <c r="N5" s="6">
        <v>1.6417995837151401E-2</v>
      </c>
      <c r="O5" s="2" t="s">
        <v>1</v>
      </c>
    </row>
    <row r="6" spans="1:15" x14ac:dyDescent="0.3">
      <c r="A6" s="11" t="s">
        <v>100</v>
      </c>
      <c r="B6" s="9">
        <v>6.6023903191575899</v>
      </c>
      <c r="C6" s="9">
        <v>7.2621822801104896</v>
      </c>
      <c r="D6" s="9">
        <v>5.1013067582430498</v>
      </c>
      <c r="E6" s="9">
        <v>-2.4800892778505199</v>
      </c>
      <c r="F6" s="9">
        <v>4.4560634680218998</v>
      </c>
      <c r="G6" s="9">
        <v>-0.51683400247685296</v>
      </c>
      <c r="H6" s="9">
        <v>-7.4077335036397498</v>
      </c>
      <c r="I6" s="9">
        <v>1.6371288515786999</v>
      </c>
      <c r="J6" s="9">
        <v>0.256948611338364</v>
      </c>
      <c r="K6" s="6">
        <v>1.17669633893937E-4</v>
      </c>
      <c r="L6" s="6">
        <v>1.0554315809177799E-2</v>
      </c>
      <c r="M6" s="6">
        <v>1.1045522229145E-4</v>
      </c>
      <c r="N6" s="6">
        <v>1.0376658470101699E-2</v>
      </c>
      <c r="O6" s="2" t="s">
        <v>1</v>
      </c>
    </row>
    <row r="7" spans="1:15" x14ac:dyDescent="0.3">
      <c r="A7" s="11" t="s">
        <v>95</v>
      </c>
      <c r="B7" s="9">
        <v>5.9736678742117304</v>
      </c>
      <c r="C7" s="9">
        <v>6.8568644432667396</v>
      </c>
      <c r="D7" s="9">
        <v>2.1529769241021999</v>
      </c>
      <c r="E7" s="9">
        <v>-3.3086854948380702</v>
      </c>
      <c r="F7" s="9">
        <v>6.1092218234401203</v>
      </c>
      <c r="G7" s="9">
        <v>-0.49891219844892898</v>
      </c>
      <c r="H7" s="9">
        <v>-6.3823654048212699</v>
      </c>
      <c r="I7" s="9">
        <v>2.5211479213295198</v>
      </c>
      <c r="J7" s="9">
        <v>0.30620000076020898</v>
      </c>
      <c r="K7" s="6">
        <v>2.1821647941603702E-3</v>
      </c>
      <c r="L7" s="6">
        <v>5.2438929339874298E-2</v>
      </c>
      <c r="M7" s="6">
        <v>2.03760626505347E-3</v>
      </c>
      <c r="N7" s="6">
        <v>4.72716954869771E-2</v>
      </c>
      <c r="O7" s="2" t="s">
        <v>1</v>
      </c>
    </row>
    <row r="8" spans="1:15" x14ac:dyDescent="0.3">
      <c r="A8" s="11" t="s">
        <v>164</v>
      </c>
      <c r="B8" s="9">
        <v>6.5744040754505599</v>
      </c>
      <c r="C8" s="9">
        <v>5.8621442209697499</v>
      </c>
      <c r="D8" s="9">
        <v>7.4764313692671998</v>
      </c>
      <c r="E8" s="9">
        <v>1.65880621797705</v>
      </c>
      <c r="F8" s="9">
        <v>3.4025046898986999</v>
      </c>
      <c r="G8" s="9">
        <v>0.40085036502821503</v>
      </c>
      <c r="H8" s="9">
        <v>-3.6253759208563299</v>
      </c>
      <c r="I8" s="9">
        <v>5.0221090307021603</v>
      </c>
      <c r="J8" s="9">
        <v>0.30313937290185</v>
      </c>
      <c r="K8" s="6">
        <v>6.5324937649195905E-2</v>
      </c>
      <c r="L8" s="6">
        <v>0.31736632000644499</v>
      </c>
      <c r="M8" s="6">
        <v>1.7112355750123799E-3</v>
      </c>
      <c r="N8" s="6">
        <v>4.3219327235443E-2</v>
      </c>
      <c r="O8" s="2" t="s">
        <v>2</v>
      </c>
    </row>
    <row r="9" spans="1:15" x14ac:dyDescent="0.3">
      <c r="A9" s="11" t="s">
        <v>137</v>
      </c>
      <c r="B9" s="9">
        <v>4.6390467212446804</v>
      </c>
      <c r="C9" s="9">
        <v>2.4463445018200001</v>
      </c>
      <c r="D9" s="9">
        <v>6.3742717049916102</v>
      </c>
      <c r="E9" s="9">
        <v>3.7000065625698499</v>
      </c>
      <c r="F9" s="9">
        <v>5.3865099246855497</v>
      </c>
      <c r="G9" s="9">
        <v>0.62660309332056896</v>
      </c>
      <c r="H9" s="9">
        <v>-2.1674856816800401</v>
      </c>
      <c r="I9" s="9">
        <v>6.2058660079285097</v>
      </c>
      <c r="J9" s="9">
        <v>0.25320000108766699</v>
      </c>
      <c r="K9" s="6">
        <v>5.15268537578128E-4</v>
      </c>
      <c r="L9" s="6">
        <v>1.8484802755868501E-2</v>
      </c>
      <c r="M9" s="6">
        <v>1.24541199452681E-4</v>
      </c>
      <c r="N9" s="6">
        <v>1.04134617688967E-2</v>
      </c>
      <c r="O9" s="2" t="s">
        <v>2</v>
      </c>
    </row>
    <row r="11" spans="1:15" x14ac:dyDescent="0.3">
      <c r="A11" s="11" t="s">
        <v>165</v>
      </c>
      <c r="B11" s="12" t="s">
        <v>60</v>
      </c>
      <c r="C11" s="12" t="s">
        <v>166</v>
      </c>
      <c r="D11" s="12" t="s">
        <v>167</v>
      </c>
      <c r="E11" s="12" t="s">
        <v>62</v>
      </c>
      <c r="F11" s="12" t="s">
        <v>63</v>
      </c>
      <c r="G11" s="12" t="s">
        <v>64</v>
      </c>
      <c r="H11" s="12" t="s">
        <v>65</v>
      </c>
      <c r="I11" s="12" t="s">
        <v>66</v>
      </c>
      <c r="J11" s="12" t="s">
        <v>67</v>
      </c>
      <c r="K11" s="13" t="s">
        <v>68</v>
      </c>
      <c r="L11" s="13" t="s">
        <v>69</v>
      </c>
      <c r="M11" s="13" t="s">
        <v>70</v>
      </c>
      <c r="N11" s="13" t="s">
        <v>71</v>
      </c>
      <c r="O11" s="5" t="s">
        <v>72</v>
      </c>
    </row>
    <row r="12" spans="1:15" x14ac:dyDescent="0.3">
      <c r="A12" s="11" t="s">
        <v>102</v>
      </c>
      <c r="B12" s="9">
        <v>9.0124709567418293</v>
      </c>
      <c r="C12" s="9">
        <v>9.9498056636551393</v>
      </c>
      <c r="D12" s="9">
        <v>2.3316074452642299</v>
      </c>
      <c r="E12" s="9">
        <v>-7.1728639750297303</v>
      </c>
      <c r="F12" s="9">
        <v>5.0727423692712303</v>
      </c>
      <c r="G12" s="9">
        <v>-1.2001099127694601</v>
      </c>
      <c r="H12" s="9">
        <v>-12.4421751442942</v>
      </c>
      <c r="I12" s="9">
        <v>1.21476136068477</v>
      </c>
      <c r="J12" s="9">
        <v>0.113200003210946</v>
      </c>
      <c r="K12" s="6">
        <v>4.3441133783286799E-9</v>
      </c>
      <c r="L12" s="6">
        <v>7.1137629129565595E-7</v>
      </c>
      <c r="M12" s="6">
        <v>3.3162038167386401E-9</v>
      </c>
      <c r="N12" s="6">
        <v>7.0952007487318003E-7</v>
      </c>
      <c r="O12" s="2" t="s">
        <v>166</v>
      </c>
    </row>
    <row r="13" spans="1:15" x14ac:dyDescent="0.3">
      <c r="A13" s="11" t="s">
        <v>83</v>
      </c>
      <c r="B13" s="9">
        <v>4.4749337030578404</v>
      </c>
      <c r="C13" s="9">
        <v>6.9117463182051999</v>
      </c>
      <c r="D13" s="9">
        <v>0.31602206254994902</v>
      </c>
      <c r="E13" s="9">
        <v>-5.8780548148363101</v>
      </c>
      <c r="F13" s="9">
        <v>6.3713956625584602</v>
      </c>
      <c r="G13" s="9">
        <v>-0.78465165634524603</v>
      </c>
      <c r="H13" s="9">
        <v>-8.0069498000345103</v>
      </c>
      <c r="I13" s="9">
        <v>2.1590332649048198</v>
      </c>
      <c r="J13" s="9">
        <v>0.21695661006610401</v>
      </c>
      <c r="K13" s="6">
        <v>2.89811125073399E-5</v>
      </c>
      <c r="L13" s="6">
        <v>1.0282453002873301E-3</v>
      </c>
      <c r="M13" s="6">
        <v>2.4980169441725799E-5</v>
      </c>
      <c r="N13" s="6">
        <v>9.3087241655422602E-4</v>
      </c>
      <c r="O13" s="2" t="s">
        <v>166</v>
      </c>
    </row>
    <row r="14" spans="1:15" x14ac:dyDescent="0.3">
      <c r="A14" s="11" t="s">
        <v>95</v>
      </c>
      <c r="B14" s="9">
        <v>5.9733719796475997</v>
      </c>
      <c r="C14" s="9">
        <v>6.9828951399242003</v>
      </c>
      <c r="D14" s="9">
        <v>1.5595716434415401</v>
      </c>
      <c r="E14" s="9">
        <v>-4.8633636624708299</v>
      </c>
      <c r="F14" s="9">
        <v>5.4222835125208002</v>
      </c>
      <c r="G14" s="9">
        <v>-0.76312332394710203</v>
      </c>
      <c r="H14" s="9">
        <v>-7.5922752062155503</v>
      </c>
      <c r="I14" s="9">
        <v>2.2909784835787601</v>
      </c>
      <c r="J14" s="9">
        <v>0.210400001452661</v>
      </c>
      <c r="K14" s="6">
        <v>6.7744038827505996E-5</v>
      </c>
      <c r="L14" s="6">
        <v>1.9361477411387899E-3</v>
      </c>
      <c r="M14" s="6">
        <v>1.1478587316250999E-5</v>
      </c>
      <c r="N14" s="6">
        <v>5.71247340534321E-4</v>
      </c>
      <c r="O14" s="2" t="s">
        <v>166</v>
      </c>
    </row>
    <row r="15" spans="1:15" x14ac:dyDescent="0.3">
      <c r="A15" s="11" t="s">
        <v>74</v>
      </c>
      <c r="B15" s="9">
        <v>1.5711690766527899</v>
      </c>
      <c r="C15" s="9">
        <v>4.0143627939234596</v>
      </c>
      <c r="D15" s="9">
        <v>-0.53757528399994403</v>
      </c>
      <c r="E15" s="9">
        <v>-4.2475757585118501</v>
      </c>
      <c r="F15" s="9">
        <v>5.2757647108814103</v>
      </c>
      <c r="G15" s="9">
        <v>-0.72709952110808895</v>
      </c>
      <c r="H15" s="9">
        <v>-6.9013734147798198</v>
      </c>
      <c r="I15" s="9">
        <v>1.9652925627995099</v>
      </c>
      <c r="J15" s="9">
        <v>0.21095780988478599</v>
      </c>
      <c r="K15" s="6">
        <v>1.0003429831932399E-4</v>
      </c>
      <c r="L15" s="6">
        <v>1.91808178987608E-3</v>
      </c>
      <c r="M15" s="6">
        <v>4.5368708048886398E-5</v>
      </c>
      <c r="N15" s="6">
        <v>1.28020476896568E-3</v>
      </c>
      <c r="O15" s="2" t="s">
        <v>166</v>
      </c>
    </row>
    <row r="16" spans="1:15" x14ac:dyDescent="0.3">
      <c r="A16" s="11" t="s">
        <v>92</v>
      </c>
      <c r="B16" s="9">
        <v>5.5704399089064101</v>
      </c>
      <c r="C16" s="9">
        <v>6.7212025191602196</v>
      </c>
      <c r="D16" s="9">
        <v>0.63443199320715804</v>
      </c>
      <c r="E16" s="9">
        <v>-5.0885008386043502</v>
      </c>
      <c r="F16" s="9">
        <v>6.6440015450641301</v>
      </c>
      <c r="G16" s="9">
        <v>-0.65932174886677297</v>
      </c>
      <c r="H16" s="9">
        <v>-6.7417645220778404</v>
      </c>
      <c r="I16" s="9">
        <v>2.7561129849561299</v>
      </c>
      <c r="J16" s="9">
        <v>0.24875025106997101</v>
      </c>
      <c r="K16" s="6">
        <v>3.6444379120297802E-4</v>
      </c>
      <c r="L16" s="6">
        <v>7.0990196502695299E-3</v>
      </c>
      <c r="M16" s="6">
        <v>1.55735515766855E-4</v>
      </c>
      <c r="N16" s="6">
        <v>3.5634395902504898E-3</v>
      </c>
      <c r="O16" s="2" t="s">
        <v>166</v>
      </c>
    </row>
    <row r="17" spans="1:15" x14ac:dyDescent="0.3">
      <c r="A17" s="11" t="s">
        <v>168</v>
      </c>
      <c r="B17" s="9">
        <v>2.8611747864250501</v>
      </c>
      <c r="C17" s="9">
        <v>3.8598521177599698</v>
      </c>
      <c r="D17" s="9">
        <v>0.48856019408492102</v>
      </c>
      <c r="E17" s="9">
        <v>-3.10429161700907</v>
      </c>
      <c r="F17" s="9">
        <v>4.5059092757940196</v>
      </c>
      <c r="G17" s="9">
        <v>-0.61260832876509896</v>
      </c>
      <c r="H17" s="9">
        <v>-6.3060468617887899</v>
      </c>
      <c r="I17" s="9">
        <v>1.9380410509931401</v>
      </c>
      <c r="J17" s="9">
        <v>0.24020000118627499</v>
      </c>
      <c r="K17" s="6">
        <v>4.2978066374467402E-4</v>
      </c>
      <c r="L17" s="6">
        <v>7.6896014722657204E-3</v>
      </c>
      <c r="M17" s="6">
        <v>9.8781783314241299E-5</v>
      </c>
      <c r="N17" s="6">
        <v>2.3848524432237401E-3</v>
      </c>
      <c r="O17" s="2" t="s">
        <v>166</v>
      </c>
    </row>
    <row r="18" spans="1:15" x14ac:dyDescent="0.3">
      <c r="A18" s="11" t="s">
        <v>100</v>
      </c>
      <c r="B18" s="9">
        <v>6.6024704703224701</v>
      </c>
      <c r="C18" s="9">
        <v>7.1055504187129497</v>
      </c>
      <c r="D18" s="9">
        <v>3.4425717776773301</v>
      </c>
      <c r="E18" s="9">
        <v>-3.2598034141739398</v>
      </c>
      <c r="F18" s="9">
        <v>4.6960495193413898</v>
      </c>
      <c r="G18" s="9">
        <v>-0.60786707026021802</v>
      </c>
      <c r="H18" s="9">
        <v>-6.9360390026513796</v>
      </c>
      <c r="I18" s="9">
        <v>1.69018145412803</v>
      </c>
      <c r="J18" s="9">
        <v>0.265800001000083</v>
      </c>
      <c r="K18" s="6">
        <v>1.68512501548406E-4</v>
      </c>
      <c r="L18" s="6">
        <v>4.3899703999994398E-3</v>
      </c>
      <c r="M18" s="6">
        <v>1.6362713584751901E-4</v>
      </c>
      <c r="N18" s="6">
        <v>3.85173318418076E-3</v>
      </c>
      <c r="O18" s="2" t="s">
        <v>166</v>
      </c>
    </row>
    <row r="19" spans="1:15" x14ac:dyDescent="0.3">
      <c r="A19" s="11" t="s">
        <v>81</v>
      </c>
      <c r="B19" s="9">
        <v>3.3701513452737601</v>
      </c>
      <c r="C19" s="9">
        <v>4.2852821280159903</v>
      </c>
      <c r="D19" s="9">
        <v>0.43111826430804101</v>
      </c>
      <c r="E19" s="9">
        <v>-3.3820658720635</v>
      </c>
      <c r="F19" s="9">
        <v>5.3209444447188998</v>
      </c>
      <c r="G19" s="9">
        <v>-0.56748287886692905</v>
      </c>
      <c r="H19" s="9">
        <v>-6.3456101178411801</v>
      </c>
      <c r="I19" s="9">
        <v>2.4858868889853598</v>
      </c>
      <c r="J19" s="9">
        <v>0.27720000092666502</v>
      </c>
      <c r="K19" s="6">
        <v>2.7227739702033499E-3</v>
      </c>
      <c r="L19" s="6">
        <v>2.6898489872029099E-2</v>
      </c>
      <c r="M19" s="6">
        <v>6.2146278571070595E-4</v>
      </c>
      <c r="N19" s="6">
        <v>9.0931533758985706E-3</v>
      </c>
      <c r="O19" s="2" t="s">
        <v>166</v>
      </c>
    </row>
    <row r="20" spans="1:15" x14ac:dyDescent="0.3">
      <c r="A20" s="11" t="s">
        <v>94</v>
      </c>
      <c r="B20" s="9">
        <v>4.7925785482142897</v>
      </c>
      <c r="C20" s="9">
        <v>5.5958673055314501</v>
      </c>
      <c r="D20" s="9">
        <v>1.5775639586528001</v>
      </c>
      <c r="E20" s="9">
        <v>-3.3075232478273602</v>
      </c>
      <c r="F20" s="9">
        <v>5.3220896589857398</v>
      </c>
      <c r="G20" s="9">
        <v>-0.54911691399825602</v>
      </c>
      <c r="H20" s="9">
        <v>-6.4587023227396996</v>
      </c>
      <c r="I20" s="9">
        <v>2.3226988564042301</v>
      </c>
      <c r="J20" s="9">
        <v>0.25134973115470899</v>
      </c>
      <c r="K20" s="6">
        <v>1.5349550397300499E-3</v>
      </c>
      <c r="L20" s="6">
        <v>1.9839696668005401E-2</v>
      </c>
      <c r="M20" s="6">
        <v>2.3803165103866101E-4</v>
      </c>
      <c r="N20" s="6">
        <v>4.7769353860933998E-3</v>
      </c>
      <c r="O20" s="2" t="s">
        <v>166</v>
      </c>
    </row>
    <row r="21" spans="1:15" x14ac:dyDescent="0.3">
      <c r="A21" s="11" t="s">
        <v>97</v>
      </c>
      <c r="B21" s="9">
        <v>6.9760890838143199</v>
      </c>
      <c r="C21" s="9">
        <v>7.6867130156871797</v>
      </c>
      <c r="D21" s="9">
        <v>4.03276334625461</v>
      </c>
      <c r="E21" s="9">
        <v>-2.8356552567161</v>
      </c>
      <c r="F21" s="9">
        <v>5.2405565592778398</v>
      </c>
      <c r="G21" s="9">
        <v>-0.47889893741700601</v>
      </c>
      <c r="H21" s="9">
        <v>-6.1745190634217204</v>
      </c>
      <c r="I21" s="9">
        <v>2.84382977083723</v>
      </c>
      <c r="J21" s="9">
        <v>0.312800000725729</v>
      </c>
      <c r="K21" s="6">
        <v>8.5234569665232594E-3</v>
      </c>
      <c r="L21" s="6">
        <v>6.8519728379605696E-2</v>
      </c>
      <c r="M21" s="6">
        <v>4.0831991103413698E-3</v>
      </c>
      <c r="N21" s="6">
        <v>3.6257731110926797E-2</v>
      </c>
      <c r="O21" s="2" t="s">
        <v>166</v>
      </c>
    </row>
    <row r="22" spans="1:15" x14ac:dyDescent="0.3">
      <c r="A22" s="11" t="s">
        <v>78</v>
      </c>
      <c r="B22" s="9">
        <v>4.5255259605690998</v>
      </c>
      <c r="C22" s="9">
        <v>5.3425056509749398</v>
      </c>
      <c r="D22" s="9">
        <v>2.1495961823960599</v>
      </c>
      <c r="E22" s="9">
        <v>-2.5844543869613301</v>
      </c>
      <c r="F22" s="9">
        <v>4.8987935627346602</v>
      </c>
      <c r="G22" s="9">
        <v>-0.46366608976314999</v>
      </c>
      <c r="H22" s="9">
        <v>-6.0201015292954798</v>
      </c>
      <c r="I22" s="9">
        <v>2.67764055415181</v>
      </c>
      <c r="J22" s="9">
        <v>0.29894021275676302</v>
      </c>
      <c r="K22" s="6">
        <v>8.3678150842217101E-3</v>
      </c>
      <c r="L22" s="6">
        <v>6.1711832279165699E-2</v>
      </c>
      <c r="M22" s="6">
        <v>2.3880954825733899E-3</v>
      </c>
      <c r="N22" s="6">
        <v>2.4775631486278E-2</v>
      </c>
      <c r="O22" s="2" t="s">
        <v>166</v>
      </c>
    </row>
    <row r="23" spans="1:15" x14ac:dyDescent="0.3">
      <c r="A23" s="11" t="s">
        <v>80</v>
      </c>
      <c r="B23" s="9">
        <v>1.0235309857752199</v>
      </c>
      <c r="C23" s="9">
        <v>2.31915408334739</v>
      </c>
      <c r="D23" s="9">
        <v>-0.42812187059061402</v>
      </c>
      <c r="E23" s="9">
        <v>-2.7738341086558802</v>
      </c>
      <c r="F23" s="9">
        <v>5.5366198198578598</v>
      </c>
      <c r="G23" s="9">
        <v>-0.45218990560245698</v>
      </c>
      <c r="H23" s="9">
        <v>-5.32231971675927</v>
      </c>
      <c r="I23" s="9">
        <v>2.3294387749838301</v>
      </c>
      <c r="J23" s="9">
        <v>0.29434113259844202</v>
      </c>
      <c r="K23" s="6">
        <v>9.5340493436364797E-3</v>
      </c>
      <c r="L23" s="6">
        <v>5.7802130066649901E-2</v>
      </c>
      <c r="M23" s="6">
        <v>5.3566280000859404E-3</v>
      </c>
      <c r="N23" s="6">
        <v>3.4767385440163501E-2</v>
      </c>
      <c r="O23" s="2" t="s">
        <v>166</v>
      </c>
    </row>
    <row r="24" spans="1:15" x14ac:dyDescent="0.3">
      <c r="A24" s="11" t="s">
        <v>84</v>
      </c>
      <c r="B24" s="9">
        <v>0.54241112616971399</v>
      </c>
      <c r="C24" s="9">
        <v>1.5062550230726699</v>
      </c>
      <c r="D24" s="9">
        <v>-0.65185773504736999</v>
      </c>
      <c r="E24" s="9">
        <v>-2.3877820587624599</v>
      </c>
      <c r="F24" s="9">
        <v>5.1455812108371601</v>
      </c>
      <c r="G24" s="9">
        <v>-0.405216356362462</v>
      </c>
      <c r="H24" s="9">
        <v>-5.5063725071291199</v>
      </c>
      <c r="I24" s="9">
        <v>2.42184035530894</v>
      </c>
      <c r="J24" s="9">
        <v>0.31033793315168401</v>
      </c>
      <c r="K24" s="6">
        <v>1.49724592303853E-2</v>
      </c>
      <c r="L24" s="6">
        <v>7.2713813438670394E-2</v>
      </c>
      <c r="M24" s="6">
        <v>9.5555732881885697E-3</v>
      </c>
      <c r="N24" s="6">
        <v>4.9950476761537299E-2</v>
      </c>
      <c r="O24" s="2" t="s">
        <v>166</v>
      </c>
    </row>
    <row r="25" spans="1:15" x14ac:dyDescent="0.3">
      <c r="A25" s="11" t="s">
        <v>169</v>
      </c>
      <c r="B25" s="9">
        <v>7.2933759877228796</v>
      </c>
      <c r="C25" s="9">
        <v>8.0274305373786401</v>
      </c>
      <c r="D25" s="9">
        <v>5.8451527438820303</v>
      </c>
      <c r="E25" s="9">
        <v>-1.86604648905214</v>
      </c>
      <c r="F25" s="9">
        <v>5.1451155836745102</v>
      </c>
      <c r="G25" s="9">
        <v>-0.33525521271247899</v>
      </c>
      <c r="H25" s="9">
        <v>-6.1752114852929099</v>
      </c>
      <c r="I25" s="9">
        <v>2.3454564551630499</v>
      </c>
      <c r="J25" s="9">
        <v>0.32560000066185502</v>
      </c>
      <c r="K25" s="6">
        <v>9.3550473553807596E-3</v>
      </c>
      <c r="L25" s="6">
        <v>7.4733523684324801E-2</v>
      </c>
      <c r="M25" s="6">
        <v>5.8829903287570904E-3</v>
      </c>
      <c r="N25" s="6">
        <v>4.6013342863844203E-2</v>
      </c>
      <c r="O25" s="2" t="s">
        <v>166</v>
      </c>
    </row>
    <row r="26" spans="1:15" x14ac:dyDescent="0.3">
      <c r="A26" s="11" t="s">
        <v>170</v>
      </c>
      <c r="B26" s="9">
        <v>9.4558832900356506</v>
      </c>
      <c r="C26" s="9">
        <v>9.1201019915874397</v>
      </c>
      <c r="D26" s="9">
        <v>10.1232356264955</v>
      </c>
      <c r="E26" s="9">
        <v>0.97117058174102899</v>
      </c>
      <c r="F26" s="9">
        <v>2.0674773181046699</v>
      </c>
      <c r="G26" s="9">
        <v>0.405140789497279</v>
      </c>
      <c r="H26" s="9">
        <v>-3.94778008096546</v>
      </c>
      <c r="I26" s="9">
        <v>5.6239734991726298</v>
      </c>
      <c r="J26" s="9">
        <v>0.30133973283961002</v>
      </c>
      <c r="K26" s="6">
        <v>0.10137053270042901</v>
      </c>
      <c r="L26" s="6">
        <v>0.31000084162459701</v>
      </c>
      <c r="M26" s="6">
        <v>2.0033451635174202E-3</v>
      </c>
      <c r="N26" s="6">
        <v>2.2555505696461E-2</v>
      </c>
      <c r="O26" s="2" t="s">
        <v>167</v>
      </c>
    </row>
    <row r="27" spans="1:15" x14ac:dyDescent="0.3">
      <c r="A27" s="11" t="s">
        <v>132</v>
      </c>
      <c r="B27" s="9">
        <v>6.3122783988872202</v>
      </c>
      <c r="C27" s="9">
        <v>5.8233040935975602</v>
      </c>
      <c r="D27" s="9">
        <v>7.8529939565396001</v>
      </c>
      <c r="E27" s="9">
        <v>1.90303021712141</v>
      </c>
      <c r="F27" s="9">
        <v>4.0644304631015196</v>
      </c>
      <c r="G27" s="9">
        <v>0.41515087539698498</v>
      </c>
      <c r="H27" s="9">
        <v>-3.1670908711547998</v>
      </c>
      <c r="I27" s="9">
        <v>5.3521107719227299</v>
      </c>
      <c r="J27" s="9">
        <v>0.31220000072881798</v>
      </c>
      <c r="K27" s="6">
        <v>3.97473461027016E-2</v>
      </c>
      <c r="L27" s="6">
        <v>0.16029266924611801</v>
      </c>
      <c r="M27" s="6">
        <v>4.3359712883813501E-3</v>
      </c>
      <c r="N27" s="6">
        <v>3.7330452219066002E-2</v>
      </c>
      <c r="O27" s="2" t="s">
        <v>167</v>
      </c>
    </row>
    <row r="28" spans="1:15" x14ac:dyDescent="0.3">
      <c r="A28" s="11" t="s">
        <v>136</v>
      </c>
      <c r="B28" s="9">
        <v>12.77308516858</v>
      </c>
      <c r="C28" s="9">
        <v>12.219819357153099</v>
      </c>
      <c r="D28" s="9">
        <v>13.628568274320401</v>
      </c>
      <c r="E28" s="9">
        <v>1.39242765036049</v>
      </c>
      <c r="F28" s="9">
        <v>2.3589984299939402</v>
      </c>
      <c r="G28" s="9">
        <v>0.46433395491600599</v>
      </c>
      <c r="H28" s="9">
        <v>-5.4047364025076599</v>
      </c>
      <c r="I28" s="9">
        <v>5.7655674678090003</v>
      </c>
      <c r="J28" s="9">
        <v>0.26774645169664202</v>
      </c>
      <c r="K28" s="6">
        <v>0.169298341214276</v>
      </c>
      <c r="L28" s="6">
        <v>0.41521703600898302</v>
      </c>
      <c r="M28" s="6">
        <v>4.4201790792711799E-4</v>
      </c>
      <c r="N28" s="6">
        <v>7.7653058387877902E-3</v>
      </c>
      <c r="O28" s="2" t="s">
        <v>167</v>
      </c>
    </row>
    <row r="29" spans="1:15" x14ac:dyDescent="0.3">
      <c r="A29" s="11" t="s">
        <v>135</v>
      </c>
      <c r="B29" s="9">
        <v>4.0696349321865304</v>
      </c>
      <c r="C29" s="9">
        <v>3.3792774098590299</v>
      </c>
      <c r="D29" s="9">
        <v>6.5887559002288496</v>
      </c>
      <c r="E29" s="9">
        <v>3.16602409157472</v>
      </c>
      <c r="F29" s="9">
        <v>5.9390508792032302</v>
      </c>
      <c r="G29" s="9">
        <v>0.48418688253366798</v>
      </c>
      <c r="H29" s="9">
        <v>-2.45794867288852</v>
      </c>
      <c r="I29" s="9">
        <v>5.4818172420673097</v>
      </c>
      <c r="J29" s="9">
        <v>0.29554089263968297</v>
      </c>
      <c r="K29" s="6">
        <v>5.1885373714800698E-3</v>
      </c>
      <c r="L29" s="6">
        <v>4.3537223761371001E-2</v>
      </c>
      <c r="M29" s="6">
        <v>2.08644207162919E-3</v>
      </c>
      <c r="N29" s="6">
        <v>2.28899428121732E-2</v>
      </c>
      <c r="O29" s="2" t="s">
        <v>167</v>
      </c>
    </row>
    <row r="30" spans="1:15" x14ac:dyDescent="0.3">
      <c r="A30" s="11" t="s">
        <v>137</v>
      </c>
      <c r="B30" s="9">
        <v>4.6392139605688403</v>
      </c>
      <c r="C30" s="9">
        <v>2.5545613923069901</v>
      </c>
      <c r="D30" s="9">
        <v>7.6909383240471403</v>
      </c>
      <c r="E30" s="9">
        <v>4.8586183587096601</v>
      </c>
      <c r="F30" s="9">
        <v>4.7093713312415098</v>
      </c>
      <c r="G30" s="9">
        <v>0.92530157113946199</v>
      </c>
      <c r="H30" s="9">
        <v>-1.6010080044219499</v>
      </c>
      <c r="I30" s="9">
        <v>7.5958692020194798</v>
      </c>
      <c r="J30" s="9">
        <v>0.158968208483524</v>
      </c>
      <c r="K30" s="6">
        <v>9.9429118765517196E-6</v>
      </c>
      <c r="L30" s="6">
        <v>2.30177089260076E-4</v>
      </c>
      <c r="M30" s="6">
        <v>2.10900455626491E-7</v>
      </c>
      <c r="N30" s="6">
        <v>2.2078671441372199E-5</v>
      </c>
      <c r="O30" s="2" t="s">
        <v>167</v>
      </c>
    </row>
  </sheetData>
  <conditionalFormatting sqref="N12:N30">
    <cfRule type="cellIs" dxfId="0" priority="1" operator="greaterThan">
      <formula>0.05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sqref="A1:XFD1"/>
    </sheetView>
  </sheetViews>
  <sheetFormatPr defaultRowHeight="14.4" x14ac:dyDescent="0.3"/>
  <cols>
    <col min="1" max="1" width="13.6640625" customWidth="1"/>
    <col min="3" max="3" width="30.109375" customWidth="1"/>
    <col min="5" max="5" width="32.44140625" customWidth="1"/>
    <col min="10" max="10" width="88.33203125" customWidth="1"/>
    <col min="11" max="11" width="106.6640625" customWidth="1"/>
  </cols>
  <sheetData>
    <row r="1" spans="1:11" s="32" customFormat="1" x14ac:dyDescent="0.3">
      <c r="A1" s="32" t="s">
        <v>171</v>
      </c>
    </row>
    <row r="3" spans="1:11" x14ac:dyDescent="0.3">
      <c r="A3" s="4"/>
      <c r="B3" s="38" t="s">
        <v>172</v>
      </c>
      <c r="C3" s="38"/>
      <c r="D3" s="38"/>
      <c r="E3" s="38"/>
      <c r="F3" s="38"/>
      <c r="G3" s="38" t="s">
        <v>173</v>
      </c>
      <c r="H3" s="38"/>
      <c r="I3" s="38"/>
      <c r="J3" s="4"/>
      <c r="K3" s="4"/>
    </row>
    <row r="4" spans="1:11" x14ac:dyDescent="0.3">
      <c r="A4" s="4"/>
      <c r="B4" s="5" t="s">
        <v>174</v>
      </c>
      <c r="C4" s="4" t="s">
        <v>175</v>
      </c>
      <c r="D4" s="5" t="s">
        <v>176</v>
      </c>
      <c r="E4" s="4" t="s">
        <v>177</v>
      </c>
      <c r="F4" s="5" t="s">
        <v>178</v>
      </c>
      <c r="G4" s="5" t="s">
        <v>179</v>
      </c>
      <c r="H4" s="5" t="s">
        <v>180</v>
      </c>
      <c r="I4" s="5" t="s">
        <v>181</v>
      </c>
      <c r="J4" s="4" t="s">
        <v>182</v>
      </c>
      <c r="K4" s="4" t="s">
        <v>183</v>
      </c>
    </row>
    <row r="5" spans="1:11" x14ac:dyDescent="0.3">
      <c r="A5" s="4" t="s">
        <v>184</v>
      </c>
      <c r="B5" s="9">
        <v>-0.64520202020202</v>
      </c>
      <c r="C5" t="s">
        <v>76</v>
      </c>
      <c r="D5" s="9">
        <v>0.75063131313131304</v>
      </c>
      <c r="E5" t="s">
        <v>117</v>
      </c>
      <c r="F5" s="9">
        <v>0.408933080808081</v>
      </c>
      <c r="G5">
        <v>158</v>
      </c>
      <c r="H5">
        <v>120</v>
      </c>
      <c r="I5">
        <v>38</v>
      </c>
      <c r="J5" t="s">
        <v>185</v>
      </c>
      <c r="K5" t="s">
        <v>186</v>
      </c>
    </row>
    <row r="6" spans="1:11" x14ac:dyDescent="0.3">
      <c r="A6" s="4" t="s">
        <v>4</v>
      </c>
      <c r="B6" s="9">
        <v>-0.29982684719469899</v>
      </c>
      <c r="C6" t="s">
        <v>92</v>
      </c>
      <c r="D6" s="9">
        <v>-0.29982684719469899</v>
      </c>
      <c r="F6" s="9"/>
      <c r="G6">
        <v>1</v>
      </c>
      <c r="H6">
        <v>0</v>
      </c>
      <c r="I6">
        <v>1</v>
      </c>
      <c r="K6" t="s">
        <v>92</v>
      </c>
    </row>
    <row r="7" spans="1:11" x14ac:dyDescent="0.3">
      <c r="A7" s="4" t="s">
        <v>3</v>
      </c>
      <c r="B7" s="9">
        <v>-0.32446760763993898</v>
      </c>
      <c r="C7" t="s">
        <v>78</v>
      </c>
      <c r="D7" s="9">
        <v>0.343435913474883</v>
      </c>
      <c r="E7" t="s">
        <v>187</v>
      </c>
      <c r="F7" s="9">
        <v>0.23658805127415899</v>
      </c>
      <c r="G7">
        <v>71</v>
      </c>
      <c r="H7">
        <v>58</v>
      </c>
      <c r="I7">
        <v>13</v>
      </c>
      <c r="J7" t="s">
        <v>188</v>
      </c>
      <c r="K7" t="s">
        <v>189</v>
      </c>
    </row>
    <row r="8" spans="1:11" x14ac:dyDescent="0.3">
      <c r="A8" s="4" t="s">
        <v>45</v>
      </c>
      <c r="B8" s="9">
        <v>-0.58382773016919398</v>
      </c>
      <c r="C8" t="s">
        <v>85</v>
      </c>
      <c r="D8" s="9">
        <v>0.72313777191826001</v>
      </c>
      <c r="E8" t="s">
        <v>104</v>
      </c>
      <c r="F8" s="9">
        <v>0.444737420347176</v>
      </c>
      <c r="G8">
        <v>146</v>
      </c>
      <c r="H8">
        <v>120</v>
      </c>
      <c r="I8">
        <v>26</v>
      </c>
      <c r="J8" t="s">
        <v>190</v>
      </c>
      <c r="K8" t="s">
        <v>191</v>
      </c>
    </row>
    <row r="9" spans="1:11" x14ac:dyDescent="0.3">
      <c r="A9" s="4" t="s">
        <v>11</v>
      </c>
      <c r="B9" s="9">
        <v>-0.29971656981251399</v>
      </c>
      <c r="C9" t="s">
        <v>91</v>
      </c>
      <c r="D9" s="9">
        <v>0.26447385558084602</v>
      </c>
      <c r="E9" t="s">
        <v>192</v>
      </c>
      <c r="F9" s="9">
        <v>-0.25829979099349398</v>
      </c>
      <c r="G9">
        <v>5</v>
      </c>
      <c r="H9">
        <v>2</v>
      </c>
      <c r="I9">
        <v>3</v>
      </c>
      <c r="J9" t="s">
        <v>193</v>
      </c>
      <c r="K9" t="s">
        <v>194</v>
      </c>
    </row>
    <row r="10" spans="1:11" x14ac:dyDescent="0.3">
      <c r="A10" s="4" t="s">
        <v>12</v>
      </c>
      <c r="B10" s="9">
        <v>-0.36043699105055199</v>
      </c>
      <c r="C10" t="s">
        <v>81</v>
      </c>
      <c r="D10" s="9">
        <v>0.46503947556112402</v>
      </c>
      <c r="E10" t="s">
        <v>195</v>
      </c>
      <c r="F10" s="9">
        <v>0.27802826859506702</v>
      </c>
      <c r="G10">
        <v>133</v>
      </c>
      <c r="H10">
        <v>104</v>
      </c>
      <c r="I10">
        <v>29</v>
      </c>
      <c r="J10" t="s">
        <v>196</v>
      </c>
      <c r="K10" t="s">
        <v>197</v>
      </c>
    </row>
    <row r="11" spans="1:11" x14ac:dyDescent="0.3">
      <c r="A11" s="4" t="s">
        <v>13</v>
      </c>
      <c r="B11" s="9">
        <v>-0.42383887247998497</v>
      </c>
      <c r="C11" t="s">
        <v>84</v>
      </c>
      <c r="D11" s="9">
        <v>0.450316688761773</v>
      </c>
      <c r="E11" t="s">
        <v>137</v>
      </c>
      <c r="F11" s="9">
        <v>0.26243691420363202</v>
      </c>
      <c r="G11">
        <v>132</v>
      </c>
      <c r="H11">
        <v>104</v>
      </c>
      <c r="I11">
        <v>28</v>
      </c>
      <c r="J11" t="s">
        <v>198</v>
      </c>
      <c r="K11" t="s">
        <v>199</v>
      </c>
    </row>
    <row r="12" spans="1:11" x14ac:dyDescent="0.3">
      <c r="A12" s="4" t="s">
        <v>14</v>
      </c>
      <c r="B12" s="9">
        <v>-0.28303636217044298</v>
      </c>
      <c r="C12" t="s">
        <v>200</v>
      </c>
      <c r="D12" s="9">
        <v>0.37513566816961202</v>
      </c>
      <c r="E12" t="s">
        <v>192</v>
      </c>
      <c r="F12" s="9">
        <v>0.26967731132046202</v>
      </c>
      <c r="G12">
        <v>3</v>
      </c>
      <c r="H12">
        <v>2</v>
      </c>
      <c r="I12">
        <v>1</v>
      </c>
      <c r="J12" t="s">
        <v>201</v>
      </c>
      <c r="K12" t="s">
        <v>202</v>
      </c>
    </row>
    <row r="13" spans="1:11" x14ac:dyDescent="0.3">
      <c r="A13" s="4" t="s">
        <v>15</v>
      </c>
      <c r="B13" s="9">
        <v>-0.26714380515880198</v>
      </c>
      <c r="C13" t="s">
        <v>81</v>
      </c>
      <c r="D13" s="9">
        <v>0.32360967259782097</v>
      </c>
      <c r="E13" t="s">
        <v>203</v>
      </c>
      <c r="F13" s="9">
        <v>0.28383021477434101</v>
      </c>
      <c r="G13">
        <v>4</v>
      </c>
      <c r="H13">
        <v>3</v>
      </c>
      <c r="I13">
        <v>1</v>
      </c>
      <c r="J13" t="s">
        <v>204</v>
      </c>
      <c r="K13" t="s">
        <v>205</v>
      </c>
    </row>
    <row r="14" spans="1:11" x14ac:dyDescent="0.3">
      <c r="A14" s="4" t="s">
        <v>16</v>
      </c>
      <c r="B14" s="9">
        <v>-0.54888705586117503</v>
      </c>
      <c r="C14" t="s">
        <v>102</v>
      </c>
      <c r="D14" s="9">
        <v>0.54846842265208795</v>
      </c>
      <c r="E14" t="s">
        <v>206</v>
      </c>
      <c r="F14" s="9">
        <v>0.31850079695359101</v>
      </c>
      <c r="G14">
        <v>152</v>
      </c>
      <c r="H14">
        <v>118</v>
      </c>
      <c r="I14">
        <v>34</v>
      </c>
      <c r="J14" t="s">
        <v>207</v>
      </c>
      <c r="K14" t="s">
        <v>208</v>
      </c>
    </row>
    <row r="15" spans="1:11" x14ac:dyDescent="0.3">
      <c r="A15" s="4" t="s">
        <v>17</v>
      </c>
      <c r="B15" s="9">
        <v>-0.50039000007287104</v>
      </c>
      <c r="C15" t="s">
        <v>113</v>
      </c>
      <c r="D15" s="9">
        <v>0.44965287261793901</v>
      </c>
      <c r="E15" t="s">
        <v>81</v>
      </c>
      <c r="F15" s="9">
        <v>-0.28771480627577101</v>
      </c>
      <c r="G15">
        <v>143</v>
      </c>
      <c r="H15">
        <v>30</v>
      </c>
      <c r="I15">
        <v>113</v>
      </c>
      <c r="J15" t="s">
        <v>209</v>
      </c>
      <c r="K15" t="s">
        <v>210</v>
      </c>
    </row>
    <row r="16" spans="1:11" x14ac:dyDescent="0.3">
      <c r="A16" s="4" t="s">
        <v>18</v>
      </c>
      <c r="B16" s="9">
        <v>-0.32701553634366498</v>
      </c>
      <c r="C16" t="s">
        <v>200</v>
      </c>
      <c r="D16" s="9">
        <v>0.33022395726320097</v>
      </c>
      <c r="E16" t="s">
        <v>192</v>
      </c>
      <c r="F16" s="9">
        <v>-0.23825133157370601</v>
      </c>
      <c r="G16">
        <v>52</v>
      </c>
      <c r="H16">
        <v>10</v>
      </c>
      <c r="I16">
        <v>42</v>
      </c>
      <c r="J16" t="s">
        <v>211</v>
      </c>
      <c r="K16" t="s">
        <v>212</v>
      </c>
    </row>
    <row r="17" spans="1:11" x14ac:dyDescent="0.3">
      <c r="A17" s="4" t="s">
        <v>19</v>
      </c>
      <c r="B17" s="9">
        <v>-0.53869545289311005</v>
      </c>
      <c r="C17" t="s">
        <v>83</v>
      </c>
      <c r="D17" s="9">
        <v>0.56300358774161896</v>
      </c>
      <c r="E17" t="s">
        <v>213</v>
      </c>
      <c r="F17" s="9">
        <v>0.34986802800651201</v>
      </c>
      <c r="G17">
        <v>148</v>
      </c>
      <c r="H17">
        <v>113</v>
      </c>
      <c r="I17">
        <v>35</v>
      </c>
      <c r="J17" t="s">
        <v>214</v>
      </c>
      <c r="K17" t="s">
        <v>215</v>
      </c>
    </row>
    <row r="18" spans="1:11" x14ac:dyDescent="0.3">
      <c r="A18" s="4" t="s">
        <v>20</v>
      </c>
      <c r="B18" s="9">
        <v>-0.642218393892937</v>
      </c>
      <c r="C18" t="s">
        <v>83</v>
      </c>
      <c r="D18" s="9">
        <v>0.58378087907572196</v>
      </c>
      <c r="E18" t="s">
        <v>213</v>
      </c>
      <c r="F18" s="9">
        <v>0.38062461475241399</v>
      </c>
      <c r="G18">
        <v>144</v>
      </c>
      <c r="H18">
        <v>115</v>
      </c>
      <c r="I18">
        <v>29</v>
      </c>
      <c r="J18" t="s">
        <v>216</v>
      </c>
      <c r="K18" t="s">
        <v>217</v>
      </c>
    </row>
    <row r="19" spans="1:11" x14ac:dyDescent="0.3">
      <c r="A19" s="4" t="s">
        <v>21</v>
      </c>
      <c r="B19" s="9">
        <v>-0.31084383050686698</v>
      </c>
      <c r="C19" t="s">
        <v>218</v>
      </c>
      <c r="D19" s="9">
        <v>0.37349180509238</v>
      </c>
      <c r="E19" t="s">
        <v>192</v>
      </c>
      <c r="F19" s="9">
        <v>-0.24501588405430599</v>
      </c>
      <c r="G19">
        <v>17</v>
      </c>
      <c r="H19">
        <v>6</v>
      </c>
      <c r="I19">
        <v>11</v>
      </c>
      <c r="J19" t="s">
        <v>219</v>
      </c>
      <c r="K19" t="s">
        <v>220</v>
      </c>
    </row>
    <row r="20" spans="1:11" x14ac:dyDescent="0.3">
      <c r="A20" s="4" t="s">
        <v>22</v>
      </c>
      <c r="B20" s="9">
        <v>-0.51853139669042703</v>
      </c>
      <c r="C20" t="s">
        <v>83</v>
      </c>
      <c r="D20" s="9">
        <v>0.56581372192631696</v>
      </c>
      <c r="E20" t="s">
        <v>213</v>
      </c>
      <c r="F20" s="9">
        <v>0.35048916565251098</v>
      </c>
      <c r="G20">
        <v>150</v>
      </c>
      <c r="H20">
        <v>116</v>
      </c>
      <c r="I20">
        <v>34</v>
      </c>
      <c r="J20" t="s">
        <v>221</v>
      </c>
      <c r="K20" t="s">
        <v>222</v>
      </c>
    </row>
    <row r="21" spans="1:11" x14ac:dyDescent="0.3">
      <c r="A21" s="4" t="s">
        <v>158</v>
      </c>
      <c r="B21" s="9">
        <v>-0.89417555373256796</v>
      </c>
      <c r="C21" t="s">
        <v>114</v>
      </c>
      <c r="D21" s="9">
        <v>0.68561760225008805</v>
      </c>
      <c r="E21" t="s">
        <v>74</v>
      </c>
      <c r="F21" s="9">
        <v>-0.46003164186100998</v>
      </c>
      <c r="G21">
        <v>163</v>
      </c>
      <c r="H21">
        <v>38</v>
      </c>
      <c r="I21">
        <v>125</v>
      </c>
      <c r="J21" t="s">
        <v>223</v>
      </c>
      <c r="K21" t="s">
        <v>224</v>
      </c>
    </row>
    <row r="22" spans="1:11" x14ac:dyDescent="0.3">
      <c r="A22" s="4" t="s">
        <v>225</v>
      </c>
      <c r="B22" s="9"/>
      <c r="D22" s="9">
        <v>0.66554054054054101</v>
      </c>
      <c r="E22" t="s">
        <v>226</v>
      </c>
      <c r="F22" s="9">
        <v>0.66554054054054101</v>
      </c>
      <c r="G22">
        <v>1</v>
      </c>
      <c r="H22">
        <v>1</v>
      </c>
      <c r="I22">
        <v>0</v>
      </c>
      <c r="K22" t="s">
        <v>226</v>
      </c>
    </row>
    <row r="23" spans="1:11" x14ac:dyDescent="0.3">
      <c r="A23" s="4" t="s">
        <v>227</v>
      </c>
      <c r="B23" s="9">
        <v>-0.42188805346700098</v>
      </c>
      <c r="C23" t="s">
        <v>76</v>
      </c>
      <c r="D23" s="9">
        <v>0.477582846003899</v>
      </c>
      <c r="E23" t="s">
        <v>228</v>
      </c>
      <c r="F23" s="9">
        <v>0.34781397939292702</v>
      </c>
      <c r="G23">
        <v>44</v>
      </c>
      <c r="H23">
        <v>37</v>
      </c>
      <c r="I23">
        <v>7</v>
      </c>
      <c r="J23" t="s">
        <v>229</v>
      </c>
      <c r="K23" t="s">
        <v>230</v>
      </c>
    </row>
    <row r="24" spans="1:11" x14ac:dyDescent="0.3">
      <c r="A24" s="4" t="s">
        <v>231</v>
      </c>
      <c r="B24" s="9">
        <v>0.44227475162726998</v>
      </c>
      <c r="C24" t="s">
        <v>136</v>
      </c>
      <c r="D24" s="9">
        <v>0.57177115450496796</v>
      </c>
      <c r="E24" t="s">
        <v>135</v>
      </c>
      <c r="F24" s="9">
        <v>0.47653305926687201</v>
      </c>
      <c r="G24">
        <v>5</v>
      </c>
      <c r="H24">
        <v>5</v>
      </c>
      <c r="I24">
        <v>0</v>
      </c>
      <c r="J24" t="s">
        <v>232</v>
      </c>
      <c r="K24" t="s">
        <v>233</v>
      </c>
    </row>
    <row r="25" spans="1:11" x14ac:dyDescent="0.3">
      <c r="G25">
        <f>SUM(G5:G24)</f>
        <v>1672</v>
      </c>
      <c r="H25">
        <f>SUM(H5:H24)</f>
        <v>1102</v>
      </c>
      <c r="I25">
        <f>SUM(I5:I24)</f>
        <v>570</v>
      </c>
    </row>
  </sheetData>
  <mergeCells count="2">
    <mergeCell ref="B3:F3"/>
    <mergeCell ref="G3:I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workbookViewId="0">
      <selection activeCell="F11" sqref="F11"/>
    </sheetView>
  </sheetViews>
  <sheetFormatPr defaultRowHeight="14.4" x14ac:dyDescent="0.3"/>
  <cols>
    <col min="1" max="1" width="22.88671875" customWidth="1"/>
    <col min="2" max="2" width="12.88671875" customWidth="1"/>
    <col min="3" max="3" width="14.44140625" customWidth="1"/>
    <col min="4" max="4" width="13.109375" customWidth="1"/>
  </cols>
  <sheetData>
    <row r="1" spans="1:4" s="32" customFormat="1" x14ac:dyDescent="0.3">
      <c r="A1" s="32" t="s">
        <v>363</v>
      </c>
    </row>
    <row r="3" spans="1:4" x14ac:dyDescent="0.3">
      <c r="A3" s="15"/>
      <c r="B3" s="41" t="s">
        <v>237</v>
      </c>
      <c r="C3" s="41"/>
      <c r="D3" s="41"/>
    </row>
    <row r="4" spans="1:4" x14ac:dyDescent="0.3">
      <c r="A4" s="15"/>
      <c r="B4" s="15" t="s">
        <v>8</v>
      </c>
      <c r="C4" s="15" t="s">
        <v>155</v>
      </c>
      <c r="D4" s="15" t="s">
        <v>156</v>
      </c>
    </row>
    <row r="5" spans="1:4" x14ac:dyDescent="0.3">
      <c r="A5" s="15" t="s">
        <v>239</v>
      </c>
      <c r="B5" s="9">
        <v>2.4593223183019899</v>
      </c>
      <c r="C5" s="6">
        <v>0.29239163512744498</v>
      </c>
      <c r="D5" s="6">
        <v>0.41770233589634997</v>
      </c>
    </row>
    <row r="6" spans="1:4" x14ac:dyDescent="0.3">
      <c r="A6" s="15" t="s">
        <v>240</v>
      </c>
      <c r="B6" s="9">
        <v>6.6064848695107097</v>
      </c>
      <c r="C6" s="6">
        <v>3.6763769811424103E-2</v>
      </c>
      <c r="D6" s="6">
        <v>0.127205395414595</v>
      </c>
    </row>
    <row r="7" spans="1:4" x14ac:dyDescent="0.3">
      <c r="A7" s="15" t="s">
        <v>241</v>
      </c>
      <c r="B7" s="9">
        <v>0.37400466527711002</v>
      </c>
      <c r="C7" s="6">
        <v>0.82944180159522196</v>
      </c>
      <c r="D7" s="6">
        <v>0.888687644566309</v>
      </c>
    </row>
    <row r="8" spans="1:4" x14ac:dyDescent="0.3">
      <c r="A8" s="15" t="s">
        <v>242</v>
      </c>
      <c r="B8" s="9">
        <v>0.185402241753057</v>
      </c>
      <c r="C8" s="6">
        <v>0.911465877712756</v>
      </c>
      <c r="D8" s="6">
        <v>0.93785659399496901</v>
      </c>
    </row>
    <row r="9" spans="1:4" x14ac:dyDescent="0.3">
      <c r="A9" s="15" t="s">
        <v>243</v>
      </c>
      <c r="B9" s="9">
        <v>6.05165174004504</v>
      </c>
      <c r="C9" s="6">
        <v>4.85177353762117E-2</v>
      </c>
      <c r="D9" s="6">
        <v>0.127205395414595</v>
      </c>
    </row>
    <row r="10" spans="1:4" x14ac:dyDescent="0.3">
      <c r="A10" s="15" t="s">
        <v>244</v>
      </c>
      <c r="B10" s="9">
        <v>21.0405002912699</v>
      </c>
      <c r="C10" s="6">
        <v>2.6984440235946701E-5</v>
      </c>
      <c r="D10" s="6">
        <v>4.0476660353919999E-4</v>
      </c>
    </row>
    <row r="11" spans="1:4" x14ac:dyDescent="0.3">
      <c r="A11" s="15" t="s">
        <v>245</v>
      </c>
      <c r="B11" s="9">
        <v>5.9564858881368696</v>
      </c>
      <c r="C11" s="6">
        <v>5.0882158165837799E-2</v>
      </c>
      <c r="D11" s="6">
        <v>0.127205395414595</v>
      </c>
    </row>
    <row r="12" spans="1:4" x14ac:dyDescent="0.3">
      <c r="A12" s="15" t="s">
        <v>246</v>
      </c>
      <c r="B12" s="9">
        <v>3.7413543693996898</v>
      </c>
      <c r="C12" s="6">
        <v>0.15401932696043699</v>
      </c>
      <c r="D12" s="6">
        <v>0.28273192512934903</v>
      </c>
    </row>
    <row r="13" spans="1:4" x14ac:dyDescent="0.3">
      <c r="A13" s="15" t="s">
        <v>247</v>
      </c>
      <c r="B13" s="9">
        <v>3.5751162833949199</v>
      </c>
      <c r="C13" s="6">
        <v>0.16736836091330201</v>
      </c>
      <c r="D13" s="6">
        <v>0.28273192512934903</v>
      </c>
    </row>
    <row r="14" spans="1:4" x14ac:dyDescent="0.3">
      <c r="A14" s="15" t="s">
        <v>248</v>
      </c>
      <c r="B14" s="9">
        <v>4.6061670648600099</v>
      </c>
      <c r="C14" s="6">
        <v>9.9950168476433801E-2</v>
      </c>
      <c r="D14" s="6">
        <v>0.19990033695286799</v>
      </c>
    </row>
    <row r="15" spans="1:4" x14ac:dyDescent="0.3">
      <c r="A15" s="15" t="s">
        <v>249</v>
      </c>
      <c r="B15" s="9">
        <v>3.5264213696791198</v>
      </c>
      <c r="C15" s="6">
        <v>0.17149336780076699</v>
      </c>
      <c r="D15" s="6">
        <v>0.28273192512934903</v>
      </c>
    </row>
    <row r="16" spans="1:4" x14ac:dyDescent="0.3">
      <c r="A16" s="15" t="s">
        <v>250</v>
      </c>
      <c r="B16" s="9">
        <v>0.67247141395717602</v>
      </c>
      <c r="C16" s="6">
        <v>0.71445468401283296</v>
      </c>
      <c r="D16" s="6">
        <v>0.79383853779203695</v>
      </c>
    </row>
    <row r="17" spans="1:4" x14ac:dyDescent="0.3">
      <c r="A17" s="15" t="s">
        <v>251</v>
      </c>
      <c r="B17" s="9">
        <v>0.68755614493353401</v>
      </c>
      <c r="C17" s="6">
        <v>0.709086276357065</v>
      </c>
      <c r="D17" s="6">
        <v>0.79383853779203695</v>
      </c>
    </row>
    <row r="18" spans="1:4" x14ac:dyDescent="0.3">
      <c r="A18" s="15" t="s">
        <v>252</v>
      </c>
      <c r="B18" s="9">
        <v>9.00221541014011</v>
      </c>
      <c r="C18" s="6">
        <v>1.1096697859365699E-2</v>
      </c>
      <c r="D18" s="6">
        <v>5.5483489296828503E-2</v>
      </c>
    </row>
    <row r="19" spans="1:4" x14ac:dyDescent="0.3">
      <c r="A19" s="15" t="s">
        <v>253</v>
      </c>
      <c r="B19" s="9">
        <v>4.7174173499942302</v>
      </c>
      <c r="C19" s="6">
        <v>9.45422291490082E-2</v>
      </c>
      <c r="D19" s="6">
        <v>0.19990033695286799</v>
      </c>
    </row>
    <row r="20" spans="1:4" x14ac:dyDescent="0.3">
      <c r="A20" s="15" t="s">
        <v>254</v>
      </c>
      <c r="B20" s="9">
        <v>6.2859061507754701</v>
      </c>
      <c r="C20" s="6">
        <v>4.3155169078288702E-2</v>
      </c>
      <c r="D20" s="6">
        <v>0.127205395414595</v>
      </c>
    </row>
    <row r="21" spans="1:4" x14ac:dyDescent="0.3">
      <c r="A21" s="15" t="s">
        <v>255</v>
      </c>
      <c r="B21" s="9">
        <v>0.128316453061532</v>
      </c>
      <c r="C21" s="6">
        <v>0.93785659399496901</v>
      </c>
      <c r="D21" s="6">
        <v>0.93785659399496901</v>
      </c>
    </row>
    <row r="22" spans="1:4" x14ac:dyDescent="0.3">
      <c r="A22" s="15" t="s">
        <v>256</v>
      </c>
      <c r="B22" s="9">
        <v>1.09845224819951</v>
      </c>
      <c r="C22" s="6">
        <v>0.577396470741945</v>
      </c>
      <c r="D22" s="6">
        <v>0.69287576489033398</v>
      </c>
    </row>
    <row r="23" spans="1:4" x14ac:dyDescent="0.3">
      <c r="A23" s="15" t="s">
        <v>257</v>
      </c>
      <c r="B23" s="9">
        <v>14.785833109895201</v>
      </c>
      <c r="C23" s="6">
        <v>6.1559790761113204E-4</v>
      </c>
      <c r="D23" s="6">
        <v>4.9273528245677798E-3</v>
      </c>
    </row>
    <row r="24" spans="1:4" x14ac:dyDescent="0.3">
      <c r="A24" s="15" t="s">
        <v>258</v>
      </c>
      <c r="B24" s="9">
        <v>1.18084833933389</v>
      </c>
      <c r="C24" s="6">
        <v>0.55409220577496998</v>
      </c>
      <c r="D24" s="6">
        <v>0.69261525721871298</v>
      </c>
    </row>
    <row r="25" spans="1:4" x14ac:dyDescent="0.3">
      <c r="A25" s="15" t="s">
        <v>259</v>
      </c>
      <c r="B25" s="9">
        <v>2.9729528278325899</v>
      </c>
      <c r="C25" s="6">
        <v>0.226168176211855</v>
      </c>
      <c r="D25" s="6">
        <v>0.33925226431778199</v>
      </c>
    </row>
    <row r="26" spans="1:4" x14ac:dyDescent="0.3">
      <c r="A26" s="15" t="s">
        <v>260</v>
      </c>
      <c r="B26" s="9">
        <v>1.8269278078122999</v>
      </c>
      <c r="C26" s="6">
        <v>0.40113233088547701</v>
      </c>
      <c r="D26" s="6">
        <v>0.54699863302564999</v>
      </c>
    </row>
    <row r="27" spans="1:4" x14ac:dyDescent="0.3">
      <c r="A27" s="15" t="s">
        <v>261</v>
      </c>
      <c r="B27" s="9">
        <v>7.2500481199915097</v>
      </c>
      <c r="C27" s="6">
        <v>2.6648456166899901E-2</v>
      </c>
      <c r="D27" s="6">
        <v>0.114207669286714</v>
      </c>
    </row>
    <row r="28" spans="1:4" x14ac:dyDescent="0.3">
      <c r="A28" s="15" t="s">
        <v>262</v>
      </c>
      <c r="B28" s="9">
        <v>13.361326314429901</v>
      </c>
      <c r="C28" s="6">
        <v>1.25494547040991E-3</v>
      </c>
      <c r="D28" s="6">
        <v>7.5296728224594801E-3</v>
      </c>
    </row>
    <row r="29" spans="1:4" x14ac:dyDescent="0.3">
      <c r="A29" s="15" t="s">
        <v>263</v>
      </c>
      <c r="B29" s="9">
        <v>6.0290908314923897</v>
      </c>
      <c r="C29" s="6">
        <v>4.9068136019895202E-2</v>
      </c>
      <c r="D29" s="6">
        <v>0.127205395414595</v>
      </c>
    </row>
    <row r="30" spans="1:4" x14ac:dyDescent="0.3">
      <c r="A30" s="15" t="s">
        <v>264</v>
      </c>
      <c r="B30" s="9">
        <v>22.434537066235499</v>
      </c>
      <c r="C30" s="6">
        <v>1.3440089910561399E-5</v>
      </c>
      <c r="D30" s="6">
        <v>4.0320269731684301E-4</v>
      </c>
    </row>
    <row r="31" spans="1:4" x14ac:dyDescent="0.3">
      <c r="A31" s="15" t="s">
        <v>265</v>
      </c>
      <c r="B31" s="9">
        <v>4.8928232660768103</v>
      </c>
      <c r="C31" s="6">
        <v>8.6603795793689597E-2</v>
      </c>
      <c r="D31" s="6">
        <v>0.19985491337005301</v>
      </c>
    </row>
    <row r="32" spans="1:4" x14ac:dyDescent="0.3">
      <c r="A32" s="15" t="s">
        <v>266</v>
      </c>
      <c r="B32" s="9">
        <v>14.655712816201399</v>
      </c>
      <c r="C32" s="6">
        <v>6.5698037660903697E-4</v>
      </c>
      <c r="D32" s="6">
        <v>4.9273528245677798E-3</v>
      </c>
    </row>
    <row r="33" spans="1:4" x14ac:dyDescent="0.3">
      <c r="A33" s="15" t="s">
        <v>267</v>
      </c>
      <c r="B33" s="9">
        <v>1.28785159952044</v>
      </c>
      <c r="C33" s="6">
        <v>0.52522643754921206</v>
      </c>
      <c r="D33" s="6">
        <v>0.68507796202071203</v>
      </c>
    </row>
    <row r="34" spans="1:4" x14ac:dyDescent="0.3">
      <c r="A34" s="15" t="s">
        <v>268</v>
      </c>
      <c r="B34" s="9">
        <v>3.4400289875938102</v>
      </c>
      <c r="C34" s="6">
        <v>0.179063552581921</v>
      </c>
      <c r="D34" s="6">
        <v>0.28273192512934903</v>
      </c>
    </row>
    <row r="37" spans="1:4" x14ac:dyDescent="0.3">
      <c r="A37" s="20"/>
    </row>
    <row r="38" spans="1:4" x14ac:dyDescent="0.3">
      <c r="A38" s="20"/>
    </row>
    <row r="39" spans="1:4" x14ac:dyDescent="0.3">
      <c r="A39" s="20"/>
    </row>
    <row r="40" spans="1:4" x14ac:dyDescent="0.3">
      <c r="A40" s="20"/>
    </row>
    <row r="41" spans="1:4" x14ac:dyDescent="0.3">
      <c r="A41" s="20"/>
    </row>
    <row r="42" spans="1:4" x14ac:dyDescent="0.3">
      <c r="A42" s="20"/>
    </row>
    <row r="43" spans="1:4" x14ac:dyDescent="0.3">
      <c r="A43" s="20"/>
    </row>
    <row r="44" spans="1:4" x14ac:dyDescent="0.3">
      <c r="A44" s="20"/>
    </row>
    <row r="45" spans="1:4" x14ac:dyDescent="0.3">
      <c r="A45" s="20"/>
    </row>
    <row r="46" spans="1:4" x14ac:dyDescent="0.3">
      <c r="A46" s="20"/>
    </row>
    <row r="47" spans="1:4" x14ac:dyDescent="0.3">
      <c r="A47" s="20"/>
    </row>
    <row r="48" spans="1:4" x14ac:dyDescent="0.3">
      <c r="A48" s="20"/>
    </row>
    <row r="49" spans="1:1" x14ac:dyDescent="0.3">
      <c r="A49" s="20"/>
    </row>
    <row r="50" spans="1:1" x14ac:dyDescent="0.3">
      <c r="A50" s="20"/>
    </row>
    <row r="51" spans="1:1" x14ac:dyDescent="0.3">
      <c r="A51" s="20"/>
    </row>
    <row r="52" spans="1:1" x14ac:dyDescent="0.3">
      <c r="A52" s="20"/>
    </row>
    <row r="53" spans="1:1" x14ac:dyDescent="0.3">
      <c r="A53" s="20"/>
    </row>
    <row r="54" spans="1:1" x14ac:dyDescent="0.3">
      <c r="A54" s="20"/>
    </row>
    <row r="55" spans="1:1" x14ac:dyDescent="0.3">
      <c r="A55" s="20"/>
    </row>
    <row r="56" spans="1:1" x14ac:dyDescent="0.3">
      <c r="A56" s="20"/>
    </row>
    <row r="57" spans="1:1" x14ac:dyDescent="0.3">
      <c r="A57" s="20"/>
    </row>
    <row r="58" spans="1:1" x14ac:dyDescent="0.3">
      <c r="A58" s="20"/>
    </row>
    <row r="59" spans="1:1" x14ac:dyDescent="0.3">
      <c r="A59" s="20"/>
    </row>
    <row r="60" spans="1:1" x14ac:dyDescent="0.3">
      <c r="A60" s="20"/>
    </row>
    <row r="61" spans="1:1" x14ac:dyDescent="0.3">
      <c r="A61" s="20"/>
    </row>
    <row r="62" spans="1:1" x14ac:dyDescent="0.3">
      <c r="A62" s="20"/>
    </row>
    <row r="63" spans="1:1" x14ac:dyDescent="0.3">
      <c r="A63" s="20"/>
    </row>
    <row r="64" spans="1:1" x14ac:dyDescent="0.3">
      <c r="A64" s="20"/>
    </row>
    <row r="65" spans="1:1" x14ac:dyDescent="0.3">
      <c r="A65" s="20"/>
    </row>
    <row r="66" spans="1:1" x14ac:dyDescent="0.3">
      <c r="A66" s="20"/>
    </row>
    <row r="67" spans="1:1" x14ac:dyDescent="0.3">
      <c r="A67" s="21"/>
    </row>
  </sheetData>
  <mergeCells count="1">
    <mergeCell ref="B3:D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opLeftCell="A16" workbookViewId="0">
      <selection activeCell="G19" sqref="G19"/>
    </sheetView>
  </sheetViews>
  <sheetFormatPr defaultRowHeight="14.4" x14ac:dyDescent="0.3"/>
  <cols>
    <col min="1" max="1" width="13.44140625" customWidth="1"/>
    <col min="3" max="3" width="25.33203125" customWidth="1"/>
  </cols>
  <sheetData>
    <row r="1" spans="1:5" s="15" customFormat="1" x14ac:dyDescent="0.3">
      <c r="A1" s="15" t="s">
        <v>364</v>
      </c>
    </row>
    <row r="3" spans="1:5" x14ac:dyDescent="0.3">
      <c r="A3" t="s">
        <v>269</v>
      </c>
      <c r="B3" t="s">
        <v>270</v>
      </c>
      <c r="C3" t="s">
        <v>182</v>
      </c>
      <c r="D3" t="s">
        <v>271</v>
      </c>
      <c r="E3" t="s">
        <v>272</v>
      </c>
    </row>
    <row r="4" spans="1:5" x14ac:dyDescent="0.3">
      <c r="A4" t="s">
        <v>273</v>
      </c>
      <c r="B4" t="s">
        <v>16</v>
      </c>
      <c r="C4" t="s">
        <v>274</v>
      </c>
      <c r="D4">
        <v>2.37679341335893E-2</v>
      </c>
      <c r="E4">
        <v>0.43452380000000002</v>
      </c>
    </row>
    <row r="5" spans="1:5" x14ac:dyDescent="0.3">
      <c r="A5" t="s">
        <v>273</v>
      </c>
      <c r="B5" t="s">
        <v>17</v>
      </c>
      <c r="C5" t="s">
        <v>275</v>
      </c>
      <c r="D5">
        <v>2.37679341335893E-2</v>
      </c>
      <c r="E5">
        <v>-0.42397659999999998</v>
      </c>
    </row>
    <row r="6" spans="1:5" x14ac:dyDescent="0.3">
      <c r="A6" t="s">
        <v>3</v>
      </c>
      <c r="B6" t="s">
        <v>16</v>
      </c>
      <c r="C6" t="s">
        <v>276</v>
      </c>
      <c r="D6">
        <v>7.5578151571049999E-3</v>
      </c>
      <c r="E6">
        <v>0.3027571</v>
      </c>
    </row>
    <row r="7" spans="1:5" x14ac:dyDescent="0.3">
      <c r="A7" t="s">
        <v>3</v>
      </c>
      <c r="B7" t="s">
        <v>17</v>
      </c>
      <c r="C7" t="s">
        <v>275</v>
      </c>
      <c r="D7">
        <v>7.5578151571049999E-3</v>
      </c>
      <c r="E7">
        <v>-0.28642339999999999</v>
      </c>
    </row>
    <row r="8" spans="1:5" x14ac:dyDescent="0.3">
      <c r="A8" t="s">
        <v>3</v>
      </c>
      <c r="B8" t="s">
        <v>12</v>
      </c>
      <c r="C8" t="s">
        <v>238</v>
      </c>
      <c r="D8">
        <v>2.4538487230718602E-2</v>
      </c>
      <c r="E8">
        <v>0.24385560000000001</v>
      </c>
    </row>
    <row r="9" spans="1:5" x14ac:dyDescent="0.3">
      <c r="A9" t="s">
        <v>277</v>
      </c>
      <c r="B9" t="s">
        <v>16</v>
      </c>
      <c r="C9" t="s">
        <v>238</v>
      </c>
      <c r="D9">
        <v>2.2016131562441501E-2</v>
      </c>
      <c r="E9">
        <v>0.74193549999999997</v>
      </c>
    </row>
    <row r="10" spans="1:5" x14ac:dyDescent="0.3">
      <c r="A10" t="s">
        <v>277</v>
      </c>
      <c r="B10" t="s">
        <v>17</v>
      </c>
      <c r="C10" t="s">
        <v>278</v>
      </c>
      <c r="D10">
        <v>2.2016131562441501E-2</v>
      </c>
      <c r="E10">
        <v>-0.65608469999999997</v>
      </c>
    </row>
    <row r="11" spans="1:5" x14ac:dyDescent="0.3">
      <c r="A11" t="s">
        <v>277</v>
      </c>
      <c r="B11" t="s">
        <v>20</v>
      </c>
      <c r="C11" t="s">
        <v>279</v>
      </c>
      <c r="D11">
        <v>2.2016131562441501E-2</v>
      </c>
      <c r="E11">
        <v>0.57142859999999995</v>
      </c>
    </row>
    <row r="12" spans="1:5" x14ac:dyDescent="0.3">
      <c r="A12" t="s">
        <v>277</v>
      </c>
      <c r="B12" t="s">
        <v>19</v>
      </c>
      <c r="C12" t="s">
        <v>279</v>
      </c>
      <c r="D12">
        <v>2.2016131562441501E-2</v>
      </c>
      <c r="E12">
        <v>0.56462590000000001</v>
      </c>
    </row>
    <row r="13" spans="1:5" x14ac:dyDescent="0.3">
      <c r="A13" t="s">
        <v>4</v>
      </c>
      <c r="B13" t="s">
        <v>19</v>
      </c>
      <c r="C13" t="s">
        <v>238</v>
      </c>
      <c r="D13">
        <v>7.8085439992912897E-3</v>
      </c>
      <c r="E13">
        <v>0.25652819999999998</v>
      </c>
    </row>
    <row r="14" spans="1:5" x14ac:dyDescent="0.3">
      <c r="A14" t="s">
        <v>4</v>
      </c>
      <c r="B14" t="s">
        <v>20</v>
      </c>
      <c r="C14" t="s">
        <v>238</v>
      </c>
      <c r="D14">
        <v>7.8085439992912897E-3</v>
      </c>
      <c r="E14">
        <v>0.25604159999999998</v>
      </c>
    </row>
    <row r="15" spans="1:5" x14ac:dyDescent="0.3">
      <c r="A15" t="s">
        <v>280</v>
      </c>
      <c r="B15" t="s">
        <v>16</v>
      </c>
      <c r="C15" t="s">
        <v>238</v>
      </c>
      <c r="D15">
        <v>3.34800762847445E-4</v>
      </c>
      <c r="E15">
        <v>0.95430110000000001</v>
      </c>
    </row>
    <row r="16" spans="1:5" x14ac:dyDescent="0.3">
      <c r="A16" t="s">
        <v>280</v>
      </c>
      <c r="B16" t="s">
        <v>20</v>
      </c>
      <c r="C16" t="s">
        <v>238</v>
      </c>
      <c r="D16">
        <v>1.47162764479793E-4</v>
      </c>
      <c r="E16">
        <v>0.79292929999999995</v>
      </c>
    </row>
    <row r="17" spans="1:5" x14ac:dyDescent="0.3">
      <c r="A17" t="s">
        <v>280</v>
      </c>
      <c r="B17" t="s">
        <v>17</v>
      </c>
      <c r="C17" t="s">
        <v>276</v>
      </c>
      <c r="D17">
        <v>2.7683470317963399E-3</v>
      </c>
      <c r="E17">
        <v>-0.78835980000000005</v>
      </c>
    </row>
    <row r="18" spans="1:5" x14ac:dyDescent="0.3">
      <c r="A18" t="s">
        <v>280</v>
      </c>
      <c r="B18" t="s">
        <v>19</v>
      </c>
      <c r="C18" t="s">
        <v>238</v>
      </c>
      <c r="D18">
        <v>2.78234854722245E-4</v>
      </c>
      <c r="E18">
        <v>0.73863639999999997</v>
      </c>
    </row>
    <row r="19" spans="1:5" x14ac:dyDescent="0.3">
      <c r="A19" t="s">
        <v>280</v>
      </c>
      <c r="B19" t="s">
        <v>22</v>
      </c>
      <c r="C19" t="s">
        <v>276</v>
      </c>
      <c r="D19">
        <v>4.4391664929120602E-4</v>
      </c>
      <c r="E19">
        <v>0.6881313</v>
      </c>
    </row>
    <row r="20" spans="1:5" x14ac:dyDescent="0.3">
      <c r="A20" t="s">
        <v>184</v>
      </c>
      <c r="B20" t="s">
        <v>17</v>
      </c>
      <c r="C20" t="s">
        <v>238</v>
      </c>
      <c r="D20" s="1">
        <v>5.2900322711816697E-11</v>
      </c>
      <c r="E20">
        <v>-0.70526319999999998</v>
      </c>
    </row>
    <row r="21" spans="1:5" x14ac:dyDescent="0.3">
      <c r="A21" t="s">
        <v>184</v>
      </c>
      <c r="B21" t="s">
        <v>16</v>
      </c>
      <c r="C21" t="s">
        <v>238</v>
      </c>
      <c r="D21" s="1">
        <v>1.6380053898352801E-5</v>
      </c>
      <c r="E21">
        <v>0.47538609999999998</v>
      </c>
    </row>
    <row r="22" spans="1:5" x14ac:dyDescent="0.3">
      <c r="A22" t="s">
        <v>184</v>
      </c>
      <c r="B22" t="s">
        <v>22</v>
      </c>
      <c r="C22" t="s">
        <v>238</v>
      </c>
      <c r="D22" s="1">
        <v>1.6380053898352801E-5</v>
      </c>
      <c r="E22">
        <v>0.44152150000000001</v>
      </c>
    </row>
    <row r="23" spans="1:5" x14ac:dyDescent="0.3">
      <c r="A23" t="s">
        <v>184</v>
      </c>
      <c r="B23" t="s">
        <v>20</v>
      </c>
      <c r="C23" t="s">
        <v>238</v>
      </c>
      <c r="D23" s="1">
        <v>1.6380053898352801E-5</v>
      </c>
      <c r="E23">
        <v>0.43725560000000002</v>
      </c>
    </row>
    <row r="24" spans="1:5" x14ac:dyDescent="0.3">
      <c r="A24" t="s">
        <v>184</v>
      </c>
      <c r="B24" t="s">
        <v>19</v>
      </c>
      <c r="C24" t="s">
        <v>238</v>
      </c>
      <c r="D24" s="1">
        <v>4.2660218868555802E-5</v>
      </c>
      <c r="E24">
        <v>0.4127266</v>
      </c>
    </row>
    <row r="25" spans="1:5" x14ac:dyDescent="0.3">
      <c r="A25" t="s">
        <v>184</v>
      </c>
      <c r="B25" t="s">
        <v>13</v>
      </c>
      <c r="C25" t="s">
        <v>238</v>
      </c>
      <c r="D25">
        <v>8.5854745715801899E-4</v>
      </c>
      <c r="E25">
        <v>0.35780240000000002</v>
      </c>
    </row>
    <row r="26" spans="1:5" x14ac:dyDescent="0.3">
      <c r="A26" t="s">
        <v>184</v>
      </c>
      <c r="B26" t="s">
        <v>12</v>
      </c>
      <c r="C26" t="s">
        <v>281</v>
      </c>
      <c r="D26">
        <v>2.9299867873087401E-2</v>
      </c>
      <c r="E26">
        <v>0.24238229999999999</v>
      </c>
    </row>
    <row r="27" spans="1:5" x14ac:dyDescent="0.3">
      <c r="A27" t="s">
        <v>253</v>
      </c>
      <c r="B27" t="s">
        <v>16</v>
      </c>
      <c r="C27" t="s">
        <v>238</v>
      </c>
      <c r="D27">
        <v>2.26309020429717E-2</v>
      </c>
      <c r="E27">
        <v>-0.2700823</v>
      </c>
    </row>
    <row r="28" spans="1:5" x14ac:dyDescent="0.3">
      <c r="A28" t="s">
        <v>255</v>
      </c>
      <c r="B28" t="s">
        <v>14</v>
      </c>
      <c r="C28" t="s">
        <v>236</v>
      </c>
      <c r="D28">
        <v>2.7689261759405E-2</v>
      </c>
      <c r="E28">
        <v>-0.2442058</v>
      </c>
    </row>
    <row r="29" spans="1:5" x14ac:dyDescent="0.3">
      <c r="A29" t="s">
        <v>255</v>
      </c>
      <c r="B29" t="s">
        <v>21</v>
      </c>
      <c r="C29" t="s">
        <v>238</v>
      </c>
      <c r="D29">
        <v>2.7689261759405E-2</v>
      </c>
      <c r="E29">
        <v>-0.23470659999999999</v>
      </c>
    </row>
    <row r="30" spans="1:5" x14ac:dyDescent="0.3">
      <c r="A30" t="s">
        <v>257</v>
      </c>
      <c r="B30" t="s">
        <v>17</v>
      </c>
      <c r="C30" t="s">
        <v>235</v>
      </c>
      <c r="D30">
        <v>2.0761520835059499E-3</v>
      </c>
      <c r="E30">
        <v>-0.32122109999999998</v>
      </c>
    </row>
    <row r="31" spans="1:5" x14ac:dyDescent="0.3">
      <c r="A31" t="s">
        <v>45</v>
      </c>
      <c r="B31" t="s">
        <v>16</v>
      </c>
      <c r="C31" t="s">
        <v>238</v>
      </c>
      <c r="D31" s="1">
        <v>5.3353656772386897E-9</v>
      </c>
      <c r="E31">
        <v>0.72883469999999995</v>
      </c>
    </row>
    <row r="32" spans="1:5" x14ac:dyDescent="0.3">
      <c r="A32" t="s">
        <v>45</v>
      </c>
      <c r="B32" t="s">
        <v>17</v>
      </c>
      <c r="C32" t="s">
        <v>238</v>
      </c>
      <c r="D32" s="1">
        <v>6.3062272069507399E-9</v>
      </c>
      <c r="E32">
        <v>-0.71104990000000001</v>
      </c>
    </row>
    <row r="33" spans="1:5" x14ac:dyDescent="0.3">
      <c r="A33" t="s">
        <v>45</v>
      </c>
      <c r="B33" t="s">
        <v>22</v>
      </c>
      <c r="C33" t="s">
        <v>238</v>
      </c>
      <c r="D33" s="1">
        <v>1.0911281933402501E-7</v>
      </c>
      <c r="E33">
        <v>0.5737101</v>
      </c>
    </row>
    <row r="34" spans="1:5" x14ac:dyDescent="0.3">
      <c r="A34" t="s">
        <v>45</v>
      </c>
      <c r="B34" t="s">
        <v>19</v>
      </c>
      <c r="C34" t="s">
        <v>238</v>
      </c>
      <c r="D34" s="1">
        <v>2.4473561294558298E-7</v>
      </c>
      <c r="E34">
        <v>0.55364460000000004</v>
      </c>
    </row>
    <row r="35" spans="1:5" x14ac:dyDescent="0.3">
      <c r="A35" t="s">
        <v>45</v>
      </c>
      <c r="B35" t="s">
        <v>20</v>
      </c>
      <c r="C35" t="s">
        <v>238</v>
      </c>
      <c r="D35" s="1">
        <v>5.0761191778115202E-5</v>
      </c>
      <c r="E35">
        <v>0.4389844</v>
      </c>
    </row>
    <row r="36" spans="1:5" x14ac:dyDescent="0.3">
      <c r="A36" t="s">
        <v>45</v>
      </c>
      <c r="B36" t="s">
        <v>12</v>
      </c>
      <c r="C36" t="s">
        <v>282</v>
      </c>
      <c r="D36">
        <v>1.40429320260454E-2</v>
      </c>
      <c r="E36">
        <v>0.31393939999999998</v>
      </c>
    </row>
    <row r="37" spans="1:5" x14ac:dyDescent="0.3">
      <c r="A37" t="s">
        <v>45</v>
      </c>
      <c r="B37" t="s">
        <v>13</v>
      </c>
      <c r="C37" t="s">
        <v>235</v>
      </c>
      <c r="D37">
        <v>4.38893057249281E-2</v>
      </c>
      <c r="E37">
        <v>0.26</v>
      </c>
    </row>
    <row r="38" spans="1:5" x14ac:dyDescent="0.3">
      <c r="A38" t="s">
        <v>44</v>
      </c>
      <c r="B38" t="s">
        <v>12</v>
      </c>
      <c r="C38" t="s">
        <v>238</v>
      </c>
      <c r="D38">
        <v>6.6586133216965399E-3</v>
      </c>
      <c r="E38">
        <v>-0.34660629999999998</v>
      </c>
    </row>
    <row r="39" spans="1:5" x14ac:dyDescent="0.3">
      <c r="A39" t="s">
        <v>44</v>
      </c>
      <c r="B39" t="s">
        <v>15</v>
      </c>
      <c r="C39" t="s">
        <v>238</v>
      </c>
      <c r="D39">
        <v>6.6586133216965399E-3</v>
      </c>
      <c r="E39">
        <v>-0.32805430000000002</v>
      </c>
    </row>
    <row r="40" spans="1:5" x14ac:dyDescent="0.3">
      <c r="A40" t="s">
        <v>44</v>
      </c>
      <c r="B40" t="s">
        <v>14</v>
      </c>
      <c r="C40" t="s">
        <v>238</v>
      </c>
      <c r="D40">
        <v>3.9010373653124597E-2</v>
      </c>
      <c r="E40">
        <v>-0.25701360000000001</v>
      </c>
    </row>
    <row r="41" spans="1:5" x14ac:dyDescent="0.3">
      <c r="A41" t="s">
        <v>44</v>
      </c>
      <c r="B41" t="s">
        <v>18</v>
      </c>
      <c r="C41" t="s">
        <v>238</v>
      </c>
      <c r="D41">
        <v>3.9010373653124597E-2</v>
      </c>
      <c r="E41">
        <v>-0.22610720000000001</v>
      </c>
    </row>
    <row r="42" spans="1:5" x14ac:dyDescent="0.3">
      <c r="A42" t="s">
        <v>44</v>
      </c>
      <c r="B42" t="s">
        <v>21</v>
      </c>
      <c r="C42" t="s">
        <v>238</v>
      </c>
      <c r="D42">
        <v>3.9010373653124597E-2</v>
      </c>
      <c r="E42">
        <v>-0.22377620000000001</v>
      </c>
    </row>
    <row r="43" spans="1:5" x14ac:dyDescent="0.3">
      <c r="A43" t="s">
        <v>264</v>
      </c>
      <c r="B43" t="s">
        <v>12</v>
      </c>
      <c r="C43" t="s">
        <v>238</v>
      </c>
      <c r="D43">
        <v>1.7259172611704302E-2</v>
      </c>
      <c r="E43">
        <v>-0.2459961</v>
      </c>
    </row>
    <row r="44" spans="1:5" x14ac:dyDescent="0.3">
      <c r="A44" t="s">
        <v>264</v>
      </c>
      <c r="B44" t="s">
        <v>19</v>
      </c>
      <c r="C44" t="s">
        <v>235</v>
      </c>
      <c r="D44">
        <v>1.7259172611704302E-2</v>
      </c>
      <c r="E44">
        <v>-0.2407417</v>
      </c>
    </row>
    <row r="45" spans="1:5" x14ac:dyDescent="0.3">
      <c r="A45" t="s">
        <v>264</v>
      </c>
      <c r="B45" t="s">
        <v>15</v>
      </c>
      <c r="C45" t="s">
        <v>236</v>
      </c>
      <c r="D45">
        <v>1.7715587720932999E-2</v>
      </c>
      <c r="E45">
        <v>-0.23753099999999999</v>
      </c>
    </row>
    <row r="46" spans="1:5" x14ac:dyDescent="0.3">
      <c r="A46" t="s">
        <v>264</v>
      </c>
      <c r="B46" t="s">
        <v>22</v>
      </c>
      <c r="C46" t="s">
        <v>235</v>
      </c>
      <c r="D46">
        <v>1.7259172611704302E-2</v>
      </c>
      <c r="E46">
        <v>-0.2333346</v>
      </c>
    </row>
    <row r="47" spans="1:5" x14ac:dyDescent="0.3">
      <c r="A47" t="s">
        <v>283</v>
      </c>
      <c r="B47" t="s">
        <v>14</v>
      </c>
      <c r="C47" t="s">
        <v>238</v>
      </c>
      <c r="D47">
        <v>2.9407208968670901E-2</v>
      </c>
      <c r="E47">
        <v>-0.24259230000000001</v>
      </c>
    </row>
    <row r="48" spans="1:5" x14ac:dyDescent="0.3">
      <c r="A48" t="s">
        <v>283</v>
      </c>
      <c r="B48" t="s">
        <v>20</v>
      </c>
      <c r="C48" t="s">
        <v>238</v>
      </c>
      <c r="D48">
        <v>2.9407208968670901E-2</v>
      </c>
      <c r="E48">
        <v>0.23242640000000001</v>
      </c>
    </row>
    <row r="49" spans="1:5" x14ac:dyDescent="0.3">
      <c r="A49" t="s">
        <v>284</v>
      </c>
      <c r="B49" t="s">
        <v>14</v>
      </c>
      <c r="C49" t="s">
        <v>285</v>
      </c>
      <c r="D49">
        <v>3.7025445600522199E-2</v>
      </c>
      <c r="E49">
        <v>-0.25474350000000001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7"/>
  <sheetViews>
    <sheetView topLeftCell="A10" workbookViewId="0">
      <selection activeCell="C20" sqref="C20"/>
    </sheetView>
  </sheetViews>
  <sheetFormatPr defaultRowHeight="14.4" x14ac:dyDescent="0.3"/>
  <cols>
    <col min="1" max="1" width="24.88671875" customWidth="1"/>
    <col min="2" max="2" width="29.109375" customWidth="1"/>
    <col min="3" max="3" width="34" customWidth="1"/>
    <col min="5" max="5" width="12.5546875" customWidth="1"/>
  </cols>
  <sheetData>
    <row r="1" spans="1:5" s="15" customFormat="1" x14ac:dyDescent="0.3">
      <c r="A1" s="15" t="s">
        <v>365</v>
      </c>
    </row>
    <row r="3" spans="1:5" x14ac:dyDescent="0.3">
      <c r="A3" s="15" t="s">
        <v>286</v>
      </c>
      <c r="B3" s="15" t="s">
        <v>140</v>
      </c>
      <c r="C3" s="15" t="s">
        <v>182</v>
      </c>
      <c r="D3" s="15" t="s">
        <v>271</v>
      </c>
      <c r="E3" s="15" t="s">
        <v>234</v>
      </c>
    </row>
    <row r="4" spans="1:5" x14ac:dyDescent="0.3">
      <c r="A4" s="19" t="s">
        <v>287</v>
      </c>
      <c r="B4" s="15" t="s">
        <v>77</v>
      </c>
      <c r="C4" s="19" t="s">
        <v>288</v>
      </c>
      <c r="D4" s="20">
        <v>3.1321734077734899E-2</v>
      </c>
      <c r="E4" s="20">
        <v>0.33496359999999997</v>
      </c>
    </row>
    <row r="5" spans="1:5" x14ac:dyDescent="0.3">
      <c r="A5" s="15" t="s">
        <v>252</v>
      </c>
      <c r="B5" t="s">
        <v>289</v>
      </c>
      <c r="C5" t="s">
        <v>238</v>
      </c>
      <c r="D5">
        <v>2.7675077840851499E-2</v>
      </c>
      <c r="E5">
        <v>-0.25791518792779899</v>
      </c>
    </row>
    <row r="6" spans="1:5" x14ac:dyDescent="0.3">
      <c r="A6" s="15" t="s">
        <v>252</v>
      </c>
      <c r="B6" t="s">
        <v>290</v>
      </c>
      <c r="C6" t="s">
        <v>238</v>
      </c>
      <c r="D6">
        <v>2.3290548371031901E-2</v>
      </c>
      <c r="E6">
        <v>-0.26807641839667701</v>
      </c>
    </row>
    <row r="7" spans="1:5" x14ac:dyDescent="0.3">
      <c r="A7" s="15" t="s">
        <v>252</v>
      </c>
      <c r="B7" t="s">
        <v>115</v>
      </c>
      <c r="C7" t="s">
        <v>291</v>
      </c>
      <c r="D7">
        <v>1.2261400786329301E-2</v>
      </c>
      <c r="E7">
        <v>-0.30190637847177698</v>
      </c>
    </row>
    <row r="8" spans="1:5" x14ac:dyDescent="0.3">
      <c r="A8" s="15" t="s">
        <v>252</v>
      </c>
      <c r="B8" t="s">
        <v>118</v>
      </c>
      <c r="C8" t="s">
        <v>238</v>
      </c>
      <c r="D8">
        <v>2.61384831154572E-2</v>
      </c>
      <c r="E8">
        <v>-0.26214648344684199</v>
      </c>
    </row>
    <row r="9" spans="1:5" x14ac:dyDescent="0.3">
      <c r="A9" s="15" t="s">
        <v>252</v>
      </c>
      <c r="B9" t="s">
        <v>292</v>
      </c>
      <c r="C9" t="s">
        <v>238</v>
      </c>
      <c r="D9">
        <v>5.5295971478155998E-3</v>
      </c>
      <c r="E9">
        <v>-0.34156680362013297</v>
      </c>
    </row>
    <row r="10" spans="1:5" x14ac:dyDescent="0.3">
      <c r="A10" s="15" t="s">
        <v>252</v>
      </c>
      <c r="B10" t="s">
        <v>293</v>
      </c>
      <c r="C10" t="s">
        <v>294</v>
      </c>
      <c r="D10">
        <v>8.7596012190620694E-3</v>
      </c>
      <c r="E10">
        <v>-0.31361066728244003</v>
      </c>
    </row>
    <row r="11" spans="1:5" x14ac:dyDescent="0.3">
      <c r="A11" s="15" t="s">
        <v>252</v>
      </c>
      <c r="B11" t="s">
        <v>295</v>
      </c>
      <c r="C11" t="s">
        <v>296</v>
      </c>
      <c r="D11">
        <v>1.95906531048094E-2</v>
      </c>
      <c r="E11">
        <v>-0.27926805476651501</v>
      </c>
    </row>
    <row r="12" spans="1:5" x14ac:dyDescent="0.3">
      <c r="A12" s="15" t="s">
        <v>252</v>
      </c>
      <c r="B12" t="s">
        <v>297</v>
      </c>
      <c r="C12" t="s">
        <v>238</v>
      </c>
      <c r="D12">
        <v>1.84186665554514E-3</v>
      </c>
      <c r="E12">
        <v>-0.38490761420187097</v>
      </c>
    </row>
    <row r="13" spans="1:5" x14ac:dyDescent="0.3">
      <c r="A13" s="15" t="s">
        <v>252</v>
      </c>
      <c r="B13" t="s">
        <v>298</v>
      </c>
      <c r="C13" t="s">
        <v>238</v>
      </c>
      <c r="D13">
        <v>8.7596012190620694E-3</v>
      </c>
      <c r="E13">
        <v>-0.31073624290030499</v>
      </c>
    </row>
    <row r="14" spans="1:5" x14ac:dyDescent="0.3">
      <c r="A14" s="15" t="s">
        <v>252</v>
      </c>
      <c r="B14" t="s">
        <v>299</v>
      </c>
      <c r="C14" t="s">
        <v>238</v>
      </c>
      <c r="D14">
        <v>1.48034001367997E-2</v>
      </c>
      <c r="E14">
        <v>-0.291890527053282</v>
      </c>
    </row>
    <row r="15" spans="1:5" x14ac:dyDescent="0.3">
      <c r="A15" s="15" t="s">
        <v>252</v>
      </c>
      <c r="B15" t="s">
        <v>300</v>
      </c>
      <c r="C15" t="s">
        <v>238</v>
      </c>
      <c r="D15">
        <v>1.26777026727103E-2</v>
      </c>
      <c r="E15">
        <v>-0.29807806347835603</v>
      </c>
    </row>
    <row r="16" spans="1:5" x14ac:dyDescent="0.3">
      <c r="A16" s="15" t="s">
        <v>252</v>
      </c>
      <c r="B16" t="s">
        <v>301</v>
      </c>
      <c r="C16" t="s">
        <v>238</v>
      </c>
      <c r="D16">
        <v>1.95906531048094E-2</v>
      </c>
      <c r="E16">
        <v>-0.279438938913457</v>
      </c>
    </row>
    <row r="17" spans="1:5" x14ac:dyDescent="0.3">
      <c r="A17" s="15" t="s">
        <v>252</v>
      </c>
      <c r="B17" t="s">
        <v>302</v>
      </c>
      <c r="C17" t="s">
        <v>238</v>
      </c>
      <c r="D17">
        <v>4.2321561192823501E-2</v>
      </c>
      <c r="E17">
        <v>-0.243224252310144</v>
      </c>
    </row>
    <row r="18" spans="1:5" x14ac:dyDescent="0.3">
      <c r="A18" s="15" t="s">
        <v>252</v>
      </c>
      <c r="B18" t="s">
        <v>74</v>
      </c>
      <c r="C18" t="s">
        <v>238</v>
      </c>
      <c r="D18">
        <v>2.0184064051363301E-2</v>
      </c>
      <c r="E18">
        <v>0.27589628100149099</v>
      </c>
    </row>
    <row r="19" spans="1:5" x14ac:dyDescent="0.3">
      <c r="A19" s="15" t="s">
        <v>252</v>
      </c>
      <c r="B19" t="s">
        <v>303</v>
      </c>
      <c r="C19" t="s">
        <v>238</v>
      </c>
      <c r="D19">
        <v>2.79980497361563E-2</v>
      </c>
      <c r="E19">
        <v>-0.25696129731651401</v>
      </c>
    </row>
    <row r="20" spans="1:5" x14ac:dyDescent="0.3">
      <c r="A20" s="15" t="s">
        <v>252</v>
      </c>
      <c r="B20" t="s">
        <v>304</v>
      </c>
      <c r="C20" t="s">
        <v>238</v>
      </c>
      <c r="D20">
        <v>2.3094723813116599E-2</v>
      </c>
      <c r="E20">
        <v>0.26964498183502</v>
      </c>
    </row>
    <row r="21" spans="1:5" x14ac:dyDescent="0.3">
      <c r="A21" s="15" t="s">
        <v>252</v>
      </c>
      <c r="B21" t="s">
        <v>305</v>
      </c>
      <c r="C21" t="s">
        <v>238</v>
      </c>
      <c r="D21">
        <v>1.6275538306279799E-2</v>
      </c>
      <c r="E21">
        <v>0.28693743730163501</v>
      </c>
    </row>
    <row r="22" spans="1:5" x14ac:dyDescent="0.3">
      <c r="A22" s="15" t="s">
        <v>252</v>
      </c>
      <c r="B22" t="s">
        <v>306</v>
      </c>
      <c r="C22" t="s">
        <v>238</v>
      </c>
      <c r="D22">
        <v>4.8156789354063097E-2</v>
      </c>
      <c r="E22">
        <v>-0.23891389099176899</v>
      </c>
    </row>
    <row r="23" spans="1:5" x14ac:dyDescent="0.3">
      <c r="A23" s="15" t="s">
        <v>252</v>
      </c>
      <c r="B23" t="s">
        <v>307</v>
      </c>
      <c r="C23" t="s">
        <v>238</v>
      </c>
      <c r="D23">
        <v>8.7596012190620694E-3</v>
      </c>
      <c r="E23">
        <v>-0.31450589617163999</v>
      </c>
    </row>
    <row r="24" spans="1:5" x14ac:dyDescent="0.3">
      <c r="A24" s="15" t="s">
        <v>252</v>
      </c>
      <c r="B24" t="s">
        <v>308</v>
      </c>
      <c r="C24" t="s">
        <v>238</v>
      </c>
      <c r="D24">
        <v>5.9743749833931397E-3</v>
      </c>
      <c r="E24">
        <v>-0.33236201427219603</v>
      </c>
    </row>
    <row r="25" spans="1:5" x14ac:dyDescent="0.3">
      <c r="A25" s="15" t="s">
        <v>252</v>
      </c>
      <c r="B25" t="s">
        <v>309</v>
      </c>
      <c r="C25" t="s">
        <v>238</v>
      </c>
      <c r="D25">
        <v>8.7596012190620694E-3</v>
      </c>
      <c r="E25">
        <v>-0.31633206108522399</v>
      </c>
    </row>
    <row r="26" spans="1:5" x14ac:dyDescent="0.3">
      <c r="A26" s="15" t="s">
        <v>252</v>
      </c>
      <c r="B26" t="s">
        <v>310</v>
      </c>
      <c r="C26" t="s">
        <v>238</v>
      </c>
      <c r="D26">
        <v>8.7596012190620694E-3</v>
      </c>
      <c r="E26">
        <v>-0.31135856725632999</v>
      </c>
    </row>
    <row r="27" spans="1:5" x14ac:dyDescent="0.3">
      <c r="A27" s="15" t="s">
        <v>252</v>
      </c>
      <c r="B27" t="s">
        <v>123</v>
      </c>
      <c r="C27" t="s">
        <v>238</v>
      </c>
      <c r="D27">
        <v>2.7675077840851499E-2</v>
      </c>
      <c r="E27">
        <v>-0.25850435565829799</v>
      </c>
    </row>
    <row r="28" spans="1:5" x14ac:dyDescent="0.3">
      <c r="A28" s="15" t="s">
        <v>252</v>
      </c>
      <c r="B28" t="s">
        <v>311</v>
      </c>
      <c r="C28" t="s">
        <v>238</v>
      </c>
      <c r="D28">
        <v>5.9743749833931397E-3</v>
      </c>
      <c r="E28">
        <v>-0.33510381215222701</v>
      </c>
    </row>
    <row r="29" spans="1:5" x14ac:dyDescent="0.3">
      <c r="A29" s="15" t="s">
        <v>252</v>
      </c>
      <c r="B29" t="s">
        <v>312</v>
      </c>
      <c r="C29" t="s">
        <v>238</v>
      </c>
      <c r="D29">
        <v>1.53603018334334E-2</v>
      </c>
      <c r="E29">
        <v>-0.28978125556790002</v>
      </c>
    </row>
    <row r="30" spans="1:5" x14ac:dyDescent="0.3">
      <c r="A30" s="15" t="s">
        <v>252</v>
      </c>
      <c r="B30" t="s">
        <v>313</v>
      </c>
      <c r="C30" t="s">
        <v>238</v>
      </c>
      <c r="D30">
        <v>5.5295971478155998E-3</v>
      </c>
      <c r="E30">
        <v>-0.34476769323821599</v>
      </c>
    </row>
    <row r="31" spans="1:5" x14ac:dyDescent="0.3">
      <c r="A31" s="15" t="s">
        <v>252</v>
      </c>
      <c r="B31" t="s">
        <v>314</v>
      </c>
      <c r="C31" t="s">
        <v>184</v>
      </c>
      <c r="D31">
        <v>2.00368992781365E-2</v>
      </c>
      <c r="E31">
        <v>-0.27703380830799701</v>
      </c>
    </row>
    <row r="32" spans="1:5" x14ac:dyDescent="0.3">
      <c r="A32" s="15" t="s">
        <v>252</v>
      </c>
      <c r="B32" t="s">
        <v>315</v>
      </c>
      <c r="C32" t="s">
        <v>238</v>
      </c>
      <c r="D32">
        <v>8.7596012190620694E-3</v>
      </c>
      <c r="E32">
        <v>-0.31269503431599199</v>
      </c>
    </row>
    <row r="33" spans="1:5" x14ac:dyDescent="0.3">
      <c r="A33" s="15" t="s">
        <v>252</v>
      </c>
      <c r="B33" t="s">
        <v>316</v>
      </c>
      <c r="C33" t="s">
        <v>317</v>
      </c>
      <c r="D33">
        <v>1.6275538306279799E-2</v>
      </c>
      <c r="E33">
        <v>-0.28608301656692697</v>
      </c>
    </row>
    <row r="34" spans="1:5" x14ac:dyDescent="0.3">
      <c r="A34" s="15" t="s">
        <v>252</v>
      </c>
      <c r="B34" t="s">
        <v>318</v>
      </c>
      <c r="C34" t="s">
        <v>232</v>
      </c>
      <c r="D34">
        <v>2.61384831154572E-2</v>
      </c>
      <c r="E34">
        <v>0.262151584466154</v>
      </c>
    </row>
    <row r="35" spans="1:5" x14ac:dyDescent="0.3">
      <c r="A35" s="15" t="s">
        <v>252</v>
      </c>
      <c r="B35" t="s">
        <v>319</v>
      </c>
      <c r="C35" t="s">
        <v>184</v>
      </c>
      <c r="D35">
        <v>3.12061811797722E-2</v>
      </c>
      <c r="E35">
        <v>-0.25227601107872999</v>
      </c>
    </row>
    <row r="36" spans="1:5" x14ac:dyDescent="0.3">
      <c r="A36" s="15" t="s">
        <v>252</v>
      </c>
      <c r="B36" t="s">
        <v>320</v>
      </c>
      <c r="C36" t="s">
        <v>238</v>
      </c>
      <c r="D36">
        <v>2.5103257608621699E-2</v>
      </c>
      <c r="E36">
        <v>-0.26505151394484699</v>
      </c>
    </row>
    <row r="37" spans="1:5" x14ac:dyDescent="0.3">
      <c r="A37" s="15" t="s">
        <v>252</v>
      </c>
      <c r="B37" t="s">
        <v>79</v>
      </c>
      <c r="C37" t="s">
        <v>238</v>
      </c>
      <c r="D37">
        <v>3.02182135067001E-3</v>
      </c>
      <c r="E37">
        <v>0.36496772971249197</v>
      </c>
    </row>
    <row r="38" spans="1:5" x14ac:dyDescent="0.3">
      <c r="A38" s="15" t="s">
        <v>252</v>
      </c>
      <c r="B38" t="s">
        <v>76</v>
      </c>
      <c r="C38" t="s">
        <v>238</v>
      </c>
      <c r="D38">
        <v>2.6862667476355798E-2</v>
      </c>
      <c r="E38">
        <v>0.26073860211681699</v>
      </c>
    </row>
    <row r="39" spans="1:5" x14ac:dyDescent="0.3">
      <c r="A39" s="15" t="s">
        <v>252</v>
      </c>
      <c r="B39" t="s">
        <v>77</v>
      </c>
      <c r="C39" t="s">
        <v>238</v>
      </c>
      <c r="D39">
        <v>2.1075129106661501E-2</v>
      </c>
      <c r="E39">
        <v>0.27393748958580399</v>
      </c>
    </row>
    <row r="40" spans="1:5" x14ac:dyDescent="0.3">
      <c r="A40" s="15" t="s">
        <v>252</v>
      </c>
      <c r="B40" t="s">
        <v>321</v>
      </c>
      <c r="C40" t="s">
        <v>238</v>
      </c>
      <c r="D40">
        <v>2.8948552147056501E-2</v>
      </c>
      <c r="E40">
        <v>0.25546414814853402</v>
      </c>
    </row>
    <row r="41" spans="1:5" x14ac:dyDescent="0.3">
      <c r="A41" s="15" t="s">
        <v>252</v>
      </c>
      <c r="B41" t="s">
        <v>322</v>
      </c>
      <c r="C41" t="s">
        <v>232</v>
      </c>
      <c r="D41">
        <v>2.3094723813116599E-2</v>
      </c>
      <c r="E41">
        <v>-0.26910682429763699</v>
      </c>
    </row>
    <row r="42" spans="1:5" x14ac:dyDescent="0.3">
      <c r="A42" s="15" t="s">
        <v>252</v>
      </c>
      <c r="B42" t="s">
        <v>323</v>
      </c>
      <c r="C42" t="s">
        <v>184</v>
      </c>
      <c r="D42">
        <v>2.74956237672823E-2</v>
      </c>
      <c r="E42">
        <v>-0.25944549372130399</v>
      </c>
    </row>
    <row r="43" spans="1:5" x14ac:dyDescent="0.3">
      <c r="A43" s="15" t="s">
        <v>252</v>
      </c>
      <c r="B43" t="s">
        <v>324</v>
      </c>
      <c r="C43" t="s">
        <v>296</v>
      </c>
      <c r="D43">
        <v>4.2321561192823501E-2</v>
      </c>
      <c r="E43">
        <v>-0.243017661028021</v>
      </c>
    </row>
    <row r="44" spans="1:5" x14ac:dyDescent="0.3">
      <c r="A44" s="15" t="s">
        <v>252</v>
      </c>
      <c r="B44" t="s">
        <v>84</v>
      </c>
      <c r="C44" t="s">
        <v>238</v>
      </c>
      <c r="D44">
        <v>1.26777026727103E-2</v>
      </c>
      <c r="E44">
        <v>0.29830760934738199</v>
      </c>
    </row>
    <row r="45" spans="1:5" x14ac:dyDescent="0.3">
      <c r="A45" s="15" t="s">
        <v>252</v>
      </c>
      <c r="B45" t="s">
        <v>99</v>
      </c>
      <c r="C45" t="s">
        <v>238</v>
      </c>
      <c r="D45">
        <v>2.2544807851887099E-2</v>
      </c>
      <c r="E45">
        <v>0.27141758604583099</v>
      </c>
    </row>
    <row r="46" spans="1:5" x14ac:dyDescent="0.3">
      <c r="A46" s="15" t="s">
        <v>252</v>
      </c>
      <c r="B46" t="s">
        <v>80</v>
      </c>
      <c r="C46" t="s">
        <v>238</v>
      </c>
      <c r="D46">
        <v>1.95906531048094E-2</v>
      </c>
      <c r="E46">
        <v>0.278564114101503</v>
      </c>
    </row>
    <row r="47" spans="1:5" x14ac:dyDescent="0.3">
      <c r="A47" s="15" t="s">
        <v>252</v>
      </c>
      <c r="B47" t="s">
        <v>325</v>
      </c>
      <c r="C47" t="s">
        <v>238</v>
      </c>
      <c r="D47">
        <v>1.37704395528151E-2</v>
      </c>
      <c r="E47">
        <v>-0.29484401723474801</v>
      </c>
    </row>
    <row r="48" spans="1:5" x14ac:dyDescent="0.3">
      <c r="A48" s="15" t="s">
        <v>252</v>
      </c>
      <c r="B48" t="s">
        <v>326</v>
      </c>
      <c r="C48" t="s">
        <v>238</v>
      </c>
      <c r="D48">
        <v>2.5103257608621699E-2</v>
      </c>
      <c r="E48">
        <v>-0.26465363443853601</v>
      </c>
    </row>
    <row r="49" spans="1:5" x14ac:dyDescent="0.3">
      <c r="A49" s="15" t="s">
        <v>252</v>
      </c>
      <c r="B49" t="s">
        <v>327</v>
      </c>
      <c r="C49" t="s">
        <v>238</v>
      </c>
      <c r="D49">
        <v>3.0241126289631399E-2</v>
      </c>
      <c r="E49">
        <v>-0.25370939750531402</v>
      </c>
    </row>
    <row r="50" spans="1:5" x14ac:dyDescent="0.3">
      <c r="A50" s="15" t="s">
        <v>264</v>
      </c>
      <c r="B50" t="s">
        <v>292</v>
      </c>
      <c r="C50" t="s">
        <v>296</v>
      </c>
      <c r="D50">
        <v>4.6986393663979699E-2</v>
      </c>
      <c r="E50">
        <v>-0.29833441091016399</v>
      </c>
    </row>
    <row r="51" spans="1:5" x14ac:dyDescent="0.3">
      <c r="A51" s="15" t="s">
        <v>264</v>
      </c>
      <c r="B51" t="s">
        <v>293</v>
      </c>
      <c r="C51" t="s">
        <v>294</v>
      </c>
      <c r="D51">
        <v>2.94427419502751E-2</v>
      </c>
      <c r="E51">
        <v>-0.31434630633551303</v>
      </c>
    </row>
    <row r="52" spans="1:5" x14ac:dyDescent="0.3">
      <c r="A52" s="15" t="s">
        <v>264</v>
      </c>
      <c r="B52" t="s">
        <v>328</v>
      </c>
      <c r="C52" t="s">
        <v>232</v>
      </c>
      <c r="D52">
        <v>2.94427419502751E-2</v>
      </c>
      <c r="E52">
        <v>-0.31470337313378499</v>
      </c>
    </row>
    <row r="53" spans="1:5" x14ac:dyDescent="0.3">
      <c r="A53" s="15" t="s">
        <v>264</v>
      </c>
      <c r="B53" t="s">
        <v>329</v>
      </c>
      <c r="C53" t="s">
        <v>184</v>
      </c>
      <c r="D53">
        <v>2.94427419502751E-2</v>
      </c>
      <c r="E53">
        <v>-0.31472632742795897</v>
      </c>
    </row>
    <row r="54" spans="1:5" x14ac:dyDescent="0.3">
      <c r="A54" s="15" t="s">
        <v>264</v>
      </c>
      <c r="B54" t="s">
        <v>304</v>
      </c>
      <c r="C54" t="s">
        <v>238</v>
      </c>
      <c r="D54">
        <v>4.8545761561493303E-2</v>
      </c>
      <c r="E54">
        <v>0.29226427533954702</v>
      </c>
    </row>
    <row r="55" spans="1:5" x14ac:dyDescent="0.3">
      <c r="A55" s="15" t="s">
        <v>264</v>
      </c>
      <c r="B55" t="s">
        <v>313</v>
      </c>
      <c r="C55" t="s">
        <v>184</v>
      </c>
      <c r="D55">
        <v>4.8545761561493303E-2</v>
      </c>
      <c r="E55">
        <v>-0.285099985079941</v>
      </c>
    </row>
    <row r="56" spans="1:5" x14ac:dyDescent="0.3">
      <c r="A56" s="15" t="s">
        <v>264</v>
      </c>
      <c r="B56" t="s">
        <v>73</v>
      </c>
      <c r="C56" t="s">
        <v>184</v>
      </c>
      <c r="D56">
        <v>4.8545761561493303E-2</v>
      </c>
      <c r="E56">
        <v>0.28584982535631098</v>
      </c>
    </row>
    <row r="57" spans="1:5" x14ac:dyDescent="0.3">
      <c r="A57" s="15" t="s">
        <v>291</v>
      </c>
      <c r="B57" t="s">
        <v>330</v>
      </c>
      <c r="C57" t="s">
        <v>238</v>
      </c>
      <c r="D57">
        <v>1.2501477218229201E-2</v>
      </c>
      <c r="E57">
        <v>0.30931252806065701</v>
      </c>
    </row>
    <row r="58" spans="1:5" x14ac:dyDescent="0.3">
      <c r="A58" s="15" t="s">
        <v>291</v>
      </c>
      <c r="B58" t="s">
        <v>289</v>
      </c>
      <c r="C58" t="s">
        <v>331</v>
      </c>
      <c r="D58">
        <v>2.17582747093104E-2</v>
      </c>
      <c r="E58">
        <v>0.279779842812722</v>
      </c>
    </row>
    <row r="59" spans="1:5" x14ac:dyDescent="0.3">
      <c r="A59" s="15" t="s">
        <v>291</v>
      </c>
      <c r="B59" t="s">
        <v>290</v>
      </c>
      <c r="C59" t="s">
        <v>332</v>
      </c>
      <c r="D59">
        <v>3.0026396005044701E-2</v>
      </c>
      <c r="E59">
        <v>0.26732233572342801</v>
      </c>
    </row>
    <row r="60" spans="1:5" x14ac:dyDescent="0.3">
      <c r="A60" s="15" t="s">
        <v>291</v>
      </c>
      <c r="B60" t="s">
        <v>292</v>
      </c>
      <c r="C60" t="s">
        <v>184</v>
      </c>
      <c r="D60">
        <v>1.5456248144388699E-2</v>
      </c>
      <c r="E60">
        <v>0.30026342348442803</v>
      </c>
    </row>
    <row r="61" spans="1:5" x14ac:dyDescent="0.3">
      <c r="A61" s="15" t="s">
        <v>291</v>
      </c>
      <c r="B61" t="s">
        <v>333</v>
      </c>
      <c r="C61" t="s">
        <v>331</v>
      </c>
      <c r="D61">
        <v>3.3991310102108402E-2</v>
      </c>
      <c r="E61">
        <v>0.26326082614199098</v>
      </c>
    </row>
    <row r="62" spans="1:5" x14ac:dyDescent="0.3">
      <c r="A62" s="15" t="s">
        <v>291</v>
      </c>
      <c r="B62" t="s">
        <v>293</v>
      </c>
      <c r="C62" t="s">
        <v>238</v>
      </c>
      <c r="D62">
        <v>1.07347167570697E-2</v>
      </c>
      <c r="E62">
        <v>0.318981574111942</v>
      </c>
    </row>
    <row r="63" spans="1:5" x14ac:dyDescent="0.3">
      <c r="A63" s="15" t="s">
        <v>291</v>
      </c>
      <c r="B63" t="s">
        <v>295</v>
      </c>
      <c r="C63" t="s">
        <v>238</v>
      </c>
      <c r="D63">
        <v>2.17582747093104E-2</v>
      </c>
      <c r="E63">
        <v>0.28676247580543102</v>
      </c>
    </row>
    <row r="64" spans="1:5" x14ac:dyDescent="0.3">
      <c r="A64" s="15" t="s">
        <v>291</v>
      </c>
      <c r="B64" t="s">
        <v>297</v>
      </c>
      <c r="C64" t="s">
        <v>238</v>
      </c>
      <c r="D64">
        <v>1.07347167570697E-2</v>
      </c>
      <c r="E64">
        <v>0.33545977159089901</v>
      </c>
    </row>
    <row r="65" spans="1:5" x14ac:dyDescent="0.3">
      <c r="A65" s="15" t="s">
        <v>291</v>
      </c>
      <c r="B65" t="s">
        <v>298</v>
      </c>
      <c r="C65" t="s">
        <v>332</v>
      </c>
      <c r="D65">
        <v>4.2642185744231301E-2</v>
      </c>
      <c r="E65">
        <v>0.24815007158743599</v>
      </c>
    </row>
    <row r="66" spans="1:5" x14ac:dyDescent="0.3">
      <c r="A66" s="15" t="s">
        <v>291</v>
      </c>
      <c r="B66" t="s">
        <v>300</v>
      </c>
      <c r="C66" t="s">
        <v>184</v>
      </c>
      <c r="D66">
        <v>1.5456248144388699E-2</v>
      </c>
      <c r="E66">
        <v>0.29862300221504101</v>
      </c>
    </row>
    <row r="67" spans="1:5" x14ac:dyDescent="0.3">
      <c r="A67" s="15" t="s">
        <v>291</v>
      </c>
      <c r="B67" t="s">
        <v>301</v>
      </c>
      <c r="C67" t="s">
        <v>184</v>
      </c>
      <c r="D67">
        <v>3.4593559027601598E-2</v>
      </c>
      <c r="E67">
        <v>0.26090351781708598</v>
      </c>
    </row>
    <row r="68" spans="1:5" x14ac:dyDescent="0.3">
      <c r="A68" s="15" t="s">
        <v>291</v>
      </c>
      <c r="B68" t="s">
        <v>334</v>
      </c>
      <c r="C68" t="s">
        <v>238</v>
      </c>
      <c r="D68">
        <v>4.7336468489259098E-2</v>
      </c>
      <c r="E68">
        <v>0.24190473524613201</v>
      </c>
    </row>
    <row r="69" spans="1:5" x14ac:dyDescent="0.3">
      <c r="A69" s="15" t="s">
        <v>291</v>
      </c>
      <c r="B69" t="s">
        <v>74</v>
      </c>
      <c r="C69" t="s">
        <v>335</v>
      </c>
      <c r="D69">
        <v>4.7336468489259098E-2</v>
      </c>
      <c r="E69">
        <v>-0.242147099197285</v>
      </c>
    </row>
    <row r="70" spans="1:5" x14ac:dyDescent="0.3">
      <c r="A70" s="15" t="s">
        <v>291</v>
      </c>
      <c r="B70" t="s">
        <v>328</v>
      </c>
      <c r="C70" t="s">
        <v>331</v>
      </c>
      <c r="D70">
        <v>4.2642185744231301E-2</v>
      </c>
      <c r="E70">
        <v>0.248999621016217</v>
      </c>
    </row>
    <row r="71" spans="1:5" x14ac:dyDescent="0.3">
      <c r="A71" s="15" t="s">
        <v>291</v>
      </c>
      <c r="B71" t="s">
        <v>329</v>
      </c>
      <c r="C71" t="s">
        <v>336</v>
      </c>
      <c r="D71">
        <v>3.0026396005044701E-2</v>
      </c>
      <c r="E71">
        <v>0.268472926691536</v>
      </c>
    </row>
    <row r="72" spans="1:5" x14ac:dyDescent="0.3">
      <c r="A72" s="15" t="s">
        <v>291</v>
      </c>
      <c r="B72" t="s">
        <v>337</v>
      </c>
      <c r="C72" t="s">
        <v>331</v>
      </c>
      <c r="D72">
        <v>4.2642185744231301E-2</v>
      </c>
      <c r="E72">
        <v>0.248986865018788</v>
      </c>
    </row>
    <row r="73" spans="1:5" x14ac:dyDescent="0.3">
      <c r="A73" s="15" t="s">
        <v>291</v>
      </c>
      <c r="B73" t="s">
        <v>338</v>
      </c>
      <c r="C73" t="s">
        <v>184</v>
      </c>
      <c r="D73">
        <v>2.17582747093104E-2</v>
      </c>
      <c r="E73">
        <v>0.2789736637752</v>
      </c>
    </row>
    <row r="74" spans="1:5" x14ac:dyDescent="0.3">
      <c r="A74" s="15" t="s">
        <v>291</v>
      </c>
      <c r="B74" t="s">
        <v>307</v>
      </c>
      <c r="C74" t="s">
        <v>184</v>
      </c>
      <c r="D74">
        <v>1.07347167570697E-2</v>
      </c>
      <c r="E74">
        <v>0.31766005277828302</v>
      </c>
    </row>
    <row r="75" spans="1:5" x14ac:dyDescent="0.3">
      <c r="A75" s="15" t="s">
        <v>291</v>
      </c>
      <c r="B75" t="s">
        <v>308</v>
      </c>
      <c r="C75" t="s">
        <v>184</v>
      </c>
      <c r="D75">
        <v>2.17582747093104E-2</v>
      </c>
      <c r="E75">
        <v>0.27823636712379601</v>
      </c>
    </row>
    <row r="76" spans="1:5" x14ac:dyDescent="0.3">
      <c r="A76" s="15" t="s">
        <v>291</v>
      </c>
      <c r="B76" t="s">
        <v>309</v>
      </c>
      <c r="C76" t="s">
        <v>238</v>
      </c>
      <c r="D76">
        <v>2.17582747093104E-2</v>
      </c>
      <c r="E76">
        <v>0.28291271578131699</v>
      </c>
    </row>
    <row r="77" spans="1:5" x14ac:dyDescent="0.3">
      <c r="A77" s="15" t="s">
        <v>291</v>
      </c>
      <c r="B77" t="s">
        <v>310</v>
      </c>
      <c r="C77" t="s">
        <v>184</v>
      </c>
      <c r="D77">
        <v>1.07347167570697E-2</v>
      </c>
      <c r="E77">
        <v>0.32854602098430802</v>
      </c>
    </row>
    <row r="78" spans="1:5" x14ac:dyDescent="0.3">
      <c r="A78" s="15" t="s">
        <v>291</v>
      </c>
      <c r="B78" t="s">
        <v>339</v>
      </c>
      <c r="C78" t="s">
        <v>184</v>
      </c>
      <c r="D78">
        <v>3.5511145153245403E-2</v>
      </c>
      <c r="E78">
        <v>0.25933197893381699</v>
      </c>
    </row>
    <row r="79" spans="1:5" x14ac:dyDescent="0.3">
      <c r="A79" s="15" t="s">
        <v>291</v>
      </c>
      <c r="B79" t="s">
        <v>313</v>
      </c>
      <c r="C79" t="s">
        <v>331</v>
      </c>
      <c r="D79">
        <v>4.57089088322171E-2</v>
      </c>
      <c r="E79">
        <v>0.24487943384660599</v>
      </c>
    </row>
    <row r="80" spans="1:5" x14ac:dyDescent="0.3">
      <c r="A80" s="15" t="s">
        <v>291</v>
      </c>
      <c r="B80" t="s">
        <v>340</v>
      </c>
      <c r="C80" t="s">
        <v>238</v>
      </c>
      <c r="D80">
        <v>1.07347167570697E-2</v>
      </c>
      <c r="E80">
        <v>0.34235566380109</v>
      </c>
    </row>
    <row r="81" spans="1:5" x14ac:dyDescent="0.3">
      <c r="A81" s="15" t="s">
        <v>291</v>
      </c>
      <c r="B81" t="s">
        <v>341</v>
      </c>
      <c r="C81" t="s">
        <v>232</v>
      </c>
      <c r="D81">
        <v>4.0780239161884002E-2</v>
      </c>
      <c r="E81">
        <v>0.25320910016783199</v>
      </c>
    </row>
    <row r="82" spans="1:5" x14ac:dyDescent="0.3">
      <c r="A82" s="15" t="s">
        <v>291</v>
      </c>
      <c r="B82" t="s">
        <v>320</v>
      </c>
      <c r="C82" t="s">
        <v>331</v>
      </c>
      <c r="D82">
        <v>3.4593559027601598E-2</v>
      </c>
      <c r="E82">
        <v>0.26124792974767302</v>
      </c>
    </row>
    <row r="83" spans="1:5" x14ac:dyDescent="0.3">
      <c r="A83" s="15" t="s">
        <v>291</v>
      </c>
      <c r="B83" t="s">
        <v>342</v>
      </c>
      <c r="C83" t="s">
        <v>232</v>
      </c>
      <c r="D83">
        <v>4.2642185744231301E-2</v>
      </c>
      <c r="E83">
        <v>0.24833120675093001</v>
      </c>
    </row>
    <row r="84" spans="1:5" x14ac:dyDescent="0.3">
      <c r="A84" s="15" t="s">
        <v>291</v>
      </c>
      <c r="B84" t="s">
        <v>343</v>
      </c>
      <c r="C84" t="s">
        <v>344</v>
      </c>
      <c r="D84">
        <v>4.2998224585726198E-2</v>
      </c>
      <c r="E84">
        <v>0.247208678977166</v>
      </c>
    </row>
    <row r="85" spans="1:5" x14ac:dyDescent="0.3">
      <c r="A85" s="15" t="s">
        <v>291</v>
      </c>
      <c r="B85" t="s">
        <v>345</v>
      </c>
      <c r="C85" t="s">
        <v>184</v>
      </c>
      <c r="D85">
        <v>1.42999133838263E-2</v>
      </c>
      <c r="E85">
        <v>0.30423564108386097</v>
      </c>
    </row>
    <row r="86" spans="1:5" x14ac:dyDescent="0.3">
      <c r="A86" s="15" t="s">
        <v>291</v>
      </c>
      <c r="B86" t="s">
        <v>346</v>
      </c>
      <c r="C86" t="s">
        <v>238</v>
      </c>
      <c r="D86">
        <v>1.07347167570697E-2</v>
      </c>
      <c r="E86">
        <v>0.31824427746053802</v>
      </c>
    </row>
    <row r="87" spans="1:5" x14ac:dyDescent="0.3">
      <c r="A87" s="15" t="s">
        <v>291</v>
      </c>
      <c r="B87" t="s">
        <v>79</v>
      </c>
      <c r="C87" t="s">
        <v>347</v>
      </c>
      <c r="D87">
        <v>2.17582747093104E-2</v>
      </c>
      <c r="E87">
        <v>-0.27991760758495599</v>
      </c>
    </row>
    <row r="88" spans="1:5" x14ac:dyDescent="0.3">
      <c r="A88" s="15" t="s">
        <v>291</v>
      </c>
      <c r="B88" t="s">
        <v>348</v>
      </c>
      <c r="C88" t="s">
        <v>184</v>
      </c>
      <c r="D88">
        <v>3.0026396005044701E-2</v>
      </c>
      <c r="E88">
        <v>0.26798054519077102</v>
      </c>
    </row>
    <row r="89" spans="1:5" x14ac:dyDescent="0.3">
      <c r="A89" s="15" t="s">
        <v>291</v>
      </c>
      <c r="B89" t="s">
        <v>349</v>
      </c>
      <c r="C89" t="s">
        <v>184</v>
      </c>
      <c r="D89">
        <v>1.07347167570697E-2</v>
      </c>
      <c r="E89">
        <v>0.31892544772325399</v>
      </c>
    </row>
    <row r="90" spans="1:5" x14ac:dyDescent="0.3">
      <c r="A90" s="15" t="s">
        <v>291</v>
      </c>
      <c r="B90" t="s">
        <v>322</v>
      </c>
      <c r="C90" t="s">
        <v>331</v>
      </c>
      <c r="D90">
        <v>3.7602560794635802E-2</v>
      </c>
      <c r="E90">
        <v>0.256995080204799</v>
      </c>
    </row>
    <row r="91" spans="1:5" x14ac:dyDescent="0.3">
      <c r="A91" s="15" t="s">
        <v>291</v>
      </c>
      <c r="B91" t="s">
        <v>323</v>
      </c>
      <c r="C91" t="s">
        <v>232</v>
      </c>
      <c r="D91">
        <v>2.17582747093104E-2</v>
      </c>
      <c r="E91">
        <v>0.28163201363943202</v>
      </c>
    </row>
    <row r="92" spans="1:5" x14ac:dyDescent="0.3">
      <c r="A92" s="15" t="s">
        <v>291</v>
      </c>
      <c r="B92" t="s">
        <v>324</v>
      </c>
      <c r="C92" t="s">
        <v>184</v>
      </c>
      <c r="D92">
        <v>2.17582747093104E-2</v>
      </c>
      <c r="E92">
        <v>0.28344336527436897</v>
      </c>
    </row>
    <row r="93" spans="1:5" x14ac:dyDescent="0.3">
      <c r="A93" s="15" t="s">
        <v>291</v>
      </c>
      <c r="B93" t="s">
        <v>350</v>
      </c>
      <c r="C93" t="s">
        <v>238</v>
      </c>
      <c r="D93">
        <v>1.20799380930328E-2</v>
      </c>
      <c r="E93">
        <v>0.31248622022102601</v>
      </c>
    </row>
    <row r="94" spans="1:5" x14ac:dyDescent="0.3">
      <c r="A94" s="15" t="s">
        <v>291</v>
      </c>
      <c r="B94" t="s">
        <v>351</v>
      </c>
      <c r="C94" t="s">
        <v>232</v>
      </c>
      <c r="D94">
        <v>3.8421017459244297E-2</v>
      </c>
      <c r="E94">
        <v>0.25558171568965099</v>
      </c>
    </row>
    <row r="95" spans="1:5" x14ac:dyDescent="0.3">
      <c r="A95" s="15" t="s">
        <v>291</v>
      </c>
      <c r="B95" t="s">
        <v>352</v>
      </c>
      <c r="C95" t="s">
        <v>344</v>
      </c>
      <c r="D95">
        <v>4.2642185744231301E-2</v>
      </c>
      <c r="E95">
        <v>0.25012469998946701</v>
      </c>
    </row>
    <row r="96" spans="1:5" x14ac:dyDescent="0.3">
      <c r="A96" s="15" t="s">
        <v>291</v>
      </c>
      <c r="B96" t="s">
        <v>353</v>
      </c>
      <c r="C96" t="s">
        <v>184</v>
      </c>
      <c r="D96">
        <v>2.17582747093104E-2</v>
      </c>
      <c r="E96">
        <v>0.284338836293895</v>
      </c>
    </row>
    <row r="97" spans="1:5" x14ac:dyDescent="0.3">
      <c r="A97" s="15" t="s">
        <v>291</v>
      </c>
      <c r="B97" t="s">
        <v>354</v>
      </c>
      <c r="C97" t="s">
        <v>355</v>
      </c>
      <c r="D97">
        <v>4.7336468489259098E-2</v>
      </c>
      <c r="E97">
        <v>0.24320074458493199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K8" sqref="K8"/>
    </sheetView>
  </sheetViews>
  <sheetFormatPr defaultRowHeight="14.4" x14ac:dyDescent="0.3"/>
  <cols>
    <col min="5" max="5" width="3.33203125" customWidth="1"/>
    <col min="8" max="8" width="10.88671875" customWidth="1"/>
    <col min="9" max="9" width="3.33203125" customWidth="1"/>
  </cols>
  <sheetData>
    <row r="1" spans="1:8" s="15" customFormat="1" x14ac:dyDescent="0.3">
      <c r="A1" s="15" t="s">
        <v>366</v>
      </c>
    </row>
    <row r="3" spans="1:8" x14ac:dyDescent="0.3">
      <c r="A3" s="15"/>
      <c r="B3" s="41" t="s">
        <v>356</v>
      </c>
      <c r="C3" s="41"/>
      <c r="D3" s="41"/>
      <c r="E3" s="15"/>
      <c r="F3" s="41" t="s">
        <v>357</v>
      </c>
      <c r="G3" s="41"/>
      <c r="H3" s="15"/>
    </row>
    <row r="4" spans="1:8" x14ac:dyDescent="0.3">
      <c r="A4" s="15"/>
      <c r="B4" s="2" t="s">
        <v>26</v>
      </c>
      <c r="C4" s="2" t="s">
        <v>358</v>
      </c>
      <c r="D4" s="2" t="s">
        <v>359</v>
      </c>
      <c r="E4" s="18"/>
      <c r="F4" s="2" t="s">
        <v>360</v>
      </c>
      <c r="G4" s="2" t="s">
        <v>361</v>
      </c>
      <c r="H4" s="15"/>
    </row>
    <row r="5" spans="1:8" x14ac:dyDescent="0.3">
      <c r="A5" s="15" t="s">
        <v>16</v>
      </c>
      <c r="B5" s="2">
        <v>145</v>
      </c>
      <c r="C5" s="6">
        <v>1.4391892999999999E-3</v>
      </c>
      <c r="D5" s="22">
        <v>8.6351359999999999E-3</v>
      </c>
      <c r="E5" s="18"/>
      <c r="F5" s="3">
        <v>129.30292</v>
      </c>
      <c r="G5" s="3">
        <v>34.329430000000002</v>
      </c>
      <c r="H5" s="15"/>
    </row>
    <row r="6" spans="1:8" x14ac:dyDescent="0.3">
      <c r="A6" s="15" t="s">
        <v>17</v>
      </c>
      <c r="B6" s="2">
        <v>44</v>
      </c>
      <c r="C6" s="6">
        <v>8.7909760399999995E-2</v>
      </c>
      <c r="D6" s="6">
        <v>0.23697053000000001</v>
      </c>
      <c r="E6" s="18"/>
      <c r="F6" s="3">
        <v>2.8755000000000002</v>
      </c>
      <c r="G6" s="3">
        <v>16.460999999999999</v>
      </c>
      <c r="H6" s="15"/>
    </row>
    <row r="7" spans="1:8" x14ac:dyDescent="0.3">
      <c r="A7" s="15" t="s">
        <v>13</v>
      </c>
      <c r="B7" s="2">
        <v>115</v>
      </c>
      <c r="C7" s="6">
        <v>0.1198969273</v>
      </c>
      <c r="D7" s="23">
        <v>0.239793855</v>
      </c>
      <c r="E7" s="18"/>
      <c r="F7" s="3">
        <v>71.923749999999998</v>
      </c>
      <c r="G7" s="3">
        <v>15.225</v>
      </c>
      <c r="H7" s="15"/>
    </row>
    <row r="8" spans="1:8" x14ac:dyDescent="0.3">
      <c r="A8" s="15" t="s">
        <v>20</v>
      </c>
      <c r="B8" s="2">
        <v>304</v>
      </c>
      <c r="C8" s="6">
        <v>5.1351779999999996E-4</v>
      </c>
      <c r="D8" s="22">
        <v>6.1622129999999997E-3</v>
      </c>
      <c r="E8" s="18"/>
      <c r="F8" s="3">
        <v>186.772436</v>
      </c>
      <c r="G8" s="3">
        <v>7.029598</v>
      </c>
      <c r="H8" s="15"/>
    </row>
    <row r="9" spans="1:8" x14ac:dyDescent="0.3">
      <c r="A9" s="15" t="s">
        <v>15</v>
      </c>
      <c r="B9" s="2">
        <v>77</v>
      </c>
      <c r="C9" s="6">
        <v>0.87357345099999995</v>
      </c>
      <c r="D9" s="6">
        <v>0.87357345099999995</v>
      </c>
      <c r="E9" s="18"/>
      <c r="F9" s="3">
        <v>46.375</v>
      </c>
      <c r="G9" s="3">
        <v>56.875</v>
      </c>
      <c r="H9" s="15"/>
    </row>
    <row r="10" spans="1:8" x14ac:dyDescent="0.3">
      <c r="A10" s="15" t="s">
        <v>12</v>
      </c>
      <c r="B10" s="2">
        <v>107</v>
      </c>
      <c r="C10" s="6">
        <v>0.24085202889999999</v>
      </c>
      <c r="D10" s="6">
        <v>0.39039860300000001</v>
      </c>
      <c r="E10" s="18"/>
      <c r="F10" s="3">
        <v>445.42500000000001</v>
      </c>
      <c r="G10" s="3">
        <v>116.175</v>
      </c>
      <c r="H10" s="15"/>
    </row>
    <row r="11" spans="1:8" x14ac:dyDescent="0.3">
      <c r="A11" s="15" t="s">
        <v>14</v>
      </c>
      <c r="B11" s="2">
        <v>56</v>
      </c>
      <c r="C11" s="6">
        <v>0.26026573539999998</v>
      </c>
      <c r="D11" s="6">
        <v>0.39039860300000001</v>
      </c>
      <c r="E11" s="18"/>
      <c r="F11" s="3">
        <v>21.231249999999999</v>
      </c>
      <c r="G11" s="3">
        <v>72.275000000000006</v>
      </c>
      <c r="H11" s="15"/>
    </row>
    <row r="12" spans="1:8" x14ac:dyDescent="0.3">
      <c r="A12" s="15" t="s">
        <v>11</v>
      </c>
      <c r="B12" s="2">
        <v>65</v>
      </c>
      <c r="C12" s="6">
        <v>0.47929517649999998</v>
      </c>
      <c r="D12" s="6">
        <v>0.63906023499999998</v>
      </c>
      <c r="E12" s="18"/>
      <c r="F12" s="3">
        <v>16.885000000000002</v>
      </c>
      <c r="G12" s="3">
        <v>20.9375</v>
      </c>
      <c r="H12" s="15"/>
    </row>
    <row r="13" spans="1:8" x14ac:dyDescent="0.3">
      <c r="A13" s="15" t="s">
        <v>22</v>
      </c>
      <c r="B13" s="2">
        <v>243</v>
      </c>
      <c r="C13" s="6">
        <v>9.8737720799999998E-2</v>
      </c>
      <c r="D13" s="6">
        <v>0.23697053000000001</v>
      </c>
      <c r="E13" s="18"/>
      <c r="F13" s="3">
        <v>645.61090000000002</v>
      </c>
      <c r="G13" s="3">
        <v>123.8712</v>
      </c>
      <c r="H13" s="15"/>
    </row>
    <row r="14" spans="1:8" x14ac:dyDescent="0.3">
      <c r="A14" s="15" t="s">
        <v>19</v>
      </c>
      <c r="B14" s="2">
        <v>260</v>
      </c>
      <c r="C14" s="6">
        <v>3.30944424E-2</v>
      </c>
      <c r="D14" s="6">
        <v>0.13237777000000001</v>
      </c>
      <c r="E14" s="18"/>
      <c r="F14" s="3">
        <v>339.66548</v>
      </c>
      <c r="G14" s="3">
        <v>34.180410000000002</v>
      </c>
      <c r="H14" s="15"/>
    </row>
    <row r="15" spans="1:8" x14ac:dyDescent="0.3">
      <c r="A15" s="15" t="s">
        <v>21</v>
      </c>
      <c r="B15" s="2">
        <v>203</v>
      </c>
      <c r="C15" s="6">
        <v>0.57441773539999996</v>
      </c>
      <c r="D15" s="6">
        <v>0.68930128199999996</v>
      </c>
      <c r="E15" s="18"/>
      <c r="F15" s="3">
        <v>198.37299999999999</v>
      </c>
      <c r="G15" s="3">
        <v>379.52120000000002</v>
      </c>
      <c r="H15" s="15"/>
    </row>
    <row r="16" spans="1:8" x14ac:dyDescent="0.3">
      <c r="A16" s="15" t="s">
        <v>18</v>
      </c>
      <c r="B16" s="2">
        <v>167</v>
      </c>
      <c r="C16" s="6">
        <v>0.70836862899999997</v>
      </c>
      <c r="D16" s="6">
        <v>0.77276577700000004</v>
      </c>
      <c r="E16" s="18"/>
      <c r="F16" s="3">
        <v>5.2391059999999996</v>
      </c>
      <c r="G16" s="3">
        <v>53.453114999999997</v>
      </c>
      <c r="H16" s="15"/>
    </row>
    <row r="17" spans="1:9" x14ac:dyDescent="0.3">
      <c r="A17" s="15"/>
      <c r="B17" s="15"/>
      <c r="C17" s="15"/>
      <c r="D17" s="15"/>
      <c r="E17" s="15"/>
      <c r="F17" s="15"/>
      <c r="G17" s="15"/>
      <c r="H17" s="15"/>
    </row>
    <row r="19" spans="1:9" x14ac:dyDescent="0.3">
      <c r="A19" s="5"/>
      <c r="B19" s="38" t="s">
        <v>6</v>
      </c>
      <c r="C19" s="38"/>
      <c r="D19" s="38"/>
      <c r="E19" s="5"/>
      <c r="F19" s="38" t="s">
        <v>362</v>
      </c>
      <c r="G19" s="38"/>
      <c r="H19" s="38"/>
      <c r="I19" s="4"/>
    </row>
    <row r="20" spans="1:9" x14ac:dyDescent="0.3">
      <c r="A20" s="5"/>
      <c r="B20" s="5" t="s">
        <v>8</v>
      </c>
      <c r="C20" s="5" t="s">
        <v>9</v>
      </c>
      <c r="D20" s="5" t="s">
        <v>10</v>
      </c>
      <c r="E20" s="5"/>
      <c r="F20" s="5" t="s">
        <v>0</v>
      </c>
      <c r="G20" s="5" t="s">
        <v>1</v>
      </c>
      <c r="H20" s="5" t="s">
        <v>2</v>
      </c>
      <c r="I20" s="4"/>
    </row>
    <row r="21" spans="1:9" x14ac:dyDescent="0.3">
      <c r="A21" s="15" t="s">
        <v>16</v>
      </c>
      <c r="B21" s="3">
        <v>31.817528599999999</v>
      </c>
      <c r="C21" s="6">
        <v>1.2328530000000001E-7</v>
      </c>
      <c r="D21" s="6">
        <v>7.3971210000000005E-7</v>
      </c>
      <c r="E21" s="4"/>
      <c r="F21" s="3">
        <v>5.7740869999999997</v>
      </c>
      <c r="G21" s="3">
        <v>7.3568170000000004</v>
      </c>
      <c r="H21" s="3">
        <v>31.041093</v>
      </c>
      <c r="I21" s="4"/>
    </row>
    <row r="22" spans="1:9" x14ac:dyDescent="0.3">
      <c r="A22" s="15" t="s">
        <v>17</v>
      </c>
      <c r="B22" s="3">
        <v>59.1260403</v>
      </c>
      <c r="C22" s="6">
        <v>1.448583E-13</v>
      </c>
      <c r="D22" s="6">
        <v>1.7383E-12</v>
      </c>
      <c r="E22" s="4"/>
      <c r="F22" s="3">
        <v>212.45179999999999</v>
      </c>
      <c r="G22" s="3">
        <v>60.469499999999996</v>
      </c>
      <c r="H22" s="3">
        <v>16.6905</v>
      </c>
      <c r="I22" s="4"/>
    </row>
    <row r="23" spans="1:9" x14ac:dyDescent="0.3">
      <c r="A23" s="15" t="s">
        <v>13</v>
      </c>
      <c r="B23" s="3">
        <v>15.6321873</v>
      </c>
      <c r="C23" s="6">
        <v>4.0319359999999997E-4</v>
      </c>
      <c r="D23" s="6">
        <v>8.0638719999999995E-4</v>
      </c>
      <c r="E23" s="4"/>
      <c r="F23" s="3">
        <v>8.8774999999999995</v>
      </c>
      <c r="G23" s="3">
        <v>16.420000000000002</v>
      </c>
      <c r="H23" s="3">
        <v>17.8475</v>
      </c>
      <c r="I23" s="4"/>
    </row>
    <row r="24" spans="1:9" x14ac:dyDescent="0.3">
      <c r="A24" s="15" t="s">
        <v>20</v>
      </c>
      <c r="B24" s="3">
        <v>22.0763198</v>
      </c>
      <c r="C24" s="6">
        <v>1.6076369999999999E-5</v>
      </c>
      <c r="D24" s="6">
        <v>3.858329E-5</v>
      </c>
      <c r="E24" s="4"/>
      <c r="F24" s="3">
        <v>0.83799020000000002</v>
      </c>
      <c r="G24" s="3">
        <v>2.4419851000000001</v>
      </c>
      <c r="H24" s="3">
        <v>12.0295691</v>
      </c>
      <c r="I24" s="4"/>
    </row>
    <row r="25" spans="1:9" x14ac:dyDescent="0.3">
      <c r="A25" s="15" t="s">
        <v>15</v>
      </c>
      <c r="B25" s="3">
        <v>2.5787243000000002</v>
      </c>
      <c r="C25" s="6">
        <v>0.27544639999999998</v>
      </c>
      <c r="D25" s="6">
        <v>0.36726189999999997</v>
      </c>
      <c r="E25" s="4"/>
      <c r="F25" s="3">
        <v>29.892499999999998</v>
      </c>
      <c r="G25" s="3">
        <v>34.511249999999997</v>
      </c>
      <c r="H25" s="3">
        <v>60.487499999999997</v>
      </c>
      <c r="I25" s="4"/>
    </row>
    <row r="26" spans="1:9" x14ac:dyDescent="0.3">
      <c r="A26" s="15" t="s">
        <v>12</v>
      </c>
      <c r="B26" s="3">
        <v>9.5861573999999994</v>
      </c>
      <c r="C26" s="6">
        <v>8.2869050000000007E-3</v>
      </c>
      <c r="D26" s="6">
        <v>1.4206119999999999E-2</v>
      </c>
      <c r="E26" s="4"/>
      <c r="F26" s="3">
        <v>73.48</v>
      </c>
      <c r="G26" s="3">
        <v>88.148750000000007</v>
      </c>
      <c r="H26" s="3">
        <v>186.39250000000001</v>
      </c>
      <c r="I26" s="4"/>
    </row>
    <row r="27" spans="1:9" x14ac:dyDescent="0.3">
      <c r="A27" s="15" t="s">
        <v>14</v>
      </c>
      <c r="B27" s="3">
        <v>1.0298069000000001</v>
      </c>
      <c r="C27" s="6">
        <v>0.59755829999999999</v>
      </c>
      <c r="D27" s="6">
        <v>0.65188179999999996</v>
      </c>
      <c r="E27" s="4"/>
      <c r="F27" s="3">
        <v>84.216250000000002</v>
      </c>
      <c r="G27" s="3">
        <v>72.681250000000006</v>
      </c>
      <c r="H27" s="3">
        <v>71.833749999999995</v>
      </c>
      <c r="I27" s="4"/>
    </row>
    <row r="28" spans="1:9" x14ac:dyDescent="0.3">
      <c r="A28" s="15" t="s">
        <v>11</v>
      </c>
      <c r="B28" s="3">
        <v>0.35800870000000001</v>
      </c>
      <c r="C28" s="6">
        <v>0.83610229999999996</v>
      </c>
      <c r="D28" s="6">
        <v>0.83610229999999996</v>
      </c>
      <c r="E28" s="4"/>
      <c r="F28" s="3">
        <v>20.307500000000001</v>
      </c>
      <c r="G28" s="3">
        <v>21.068750000000001</v>
      </c>
      <c r="H28" s="3">
        <v>20.96875</v>
      </c>
      <c r="I28" s="4"/>
    </row>
    <row r="29" spans="1:9" x14ac:dyDescent="0.3">
      <c r="A29" s="15" t="s">
        <v>22</v>
      </c>
      <c r="B29" s="3">
        <v>29.242693599999999</v>
      </c>
      <c r="C29" s="6">
        <v>4.467142E-7</v>
      </c>
      <c r="D29" s="6">
        <v>1.7868570000000001E-6</v>
      </c>
      <c r="E29" s="4"/>
      <c r="F29" s="3">
        <v>3.0070640000000002</v>
      </c>
      <c r="G29" s="3">
        <v>4.3420870000000003</v>
      </c>
      <c r="H29" s="3">
        <v>125.068437</v>
      </c>
      <c r="I29" s="4"/>
    </row>
    <row r="30" spans="1:9" x14ac:dyDescent="0.3">
      <c r="A30" s="15" t="s">
        <v>19</v>
      </c>
      <c r="B30" s="3">
        <v>26.120367000000002</v>
      </c>
      <c r="C30" s="6">
        <v>2.128307E-6</v>
      </c>
      <c r="D30" s="6">
        <v>6.3849219999999998E-6</v>
      </c>
      <c r="E30" s="4"/>
      <c r="F30" s="3">
        <v>4.2177100000000003</v>
      </c>
      <c r="G30" s="3">
        <v>6.095777</v>
      </c>
      <c r="H30" s="3">
        <v>36.990246999999997</v>
      </c>
      <c r="I30" s="4"/>
    </row>
    <row r="31" spans="1:9" x14ac:dyDescent="0.3">
      <c r="A31" s="15" t="s">
        <v>21</v>
      </c>
      <c r="B31" s="3">
        <v>1.1259151000000001</v>
      </c>
      <c r="C31" s="6">
        <v>0.56952219999999998</v>
      </c>
      <c r="D31" s="6">
        <v>0.65188179999999996</v>
      </c>
      <c r="E31" s="4"/>
      <c r="F31" s="3">
        <v>190.73410000000001</v>
      </c>
      <c r="G31" s="3">
        <v>239.70079999999999</v>
      </c>
      <c r="H31" s="3">
        <v>330.8032</v>
      </c>
      <c r="I31" s="4"/>
    </row>
    <row r="32" spans="1:9" x14ac:dyDescent="0.3">
      <c r="A32" s="15" t="s">
        <v>18</v>
      </c>
      <c r="B32" s="3">
        <v>5.0987875999999996</v>
      </c>
      <c r="C32" s="6">
        <v>7.8129009999999999E-2</v>
      </c>
      <c r="D32" s="6">
        <v>0.11719350000000001</v>
      </c>
      <c r="E32" s="4"/>
      <c r="F32" s="3">
        <v>53.017330000000001</v>
      </c>
      <c r="G32" s="3">
        <v>70.016999999999996</v>
      </c>
      <c r="H32" s="3">
        <v>48.93629</v>
      </c>
      <c r="I32" s="4"/>
    </row>
    <row r="33" spans="1:9" x14ac:dyDescent="0.3">
      <c r="A33" s="4"/>
      <c r="B33" s="4"/>
      <c r="C33" s="4"/>
      <c r="D33" s="4"/>
      <c r="E33" s="4"/>
      <c r="F33" s="4"/>
      <c r="G33" s="4"/>
      <c r="H33" s="4"/>
      <c r="I33" s="4"/>
    </row>
  </sheetData>
  <mergeCells count="4">
    <mergeCell ref="B3:D3"/>
    <mergeCell ref="F3:G3"/>
    <mergeCell ref="B19:D19"/>
    <mergeCell ref="F19:H1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2A4DC4FA1D954483875C3872E8CDAA" ma:contentTypeVersion="3" ma:contentTypeDescription="Create a new document." ma:contentTypeScope="" ma:versionID="9aa2446e1b215154d11debfa83b65657">
  <xsd:schema xmlns:xsd="http://www.w3.org/2001/XMLSchema" xmlns:xs="http://www.w3.org/2001/XMLSchema" xmlns:p="http://schemas.microsoft.com/office/2006/metadata/properties" xmlns:ns2="e78599ef-75bc-41b4-80d7-befcd1036b4b" targetNamespace="http://schemas.microsoft.com/office/2006/metadata/properties" ma:root="true" ma:fieldsID="f8800249cd8d7dbf9f58cc3b5aee6417" ns2:_="">
    <xsd:import namespace="e78599ef-75bc-41b4-80d7-befcd1036b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8599ef-75bc-41b4-80d7-befcd1036b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1FF879-4AE9-433D-A749-EEC609A633EB}">
  <ds:schemaRefs>
    <ds:schemaRef ds:uri="http://purl.org/dc/terms/"/>
    <ds:schemaRef ds:uri="http://schemas.openxmlformats.org/package/2006/metadata/core-properties"/>
    <ds:schemaRef ds:uri="e78599ef-75bc-41b4-80d7-befcd1036b4b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AEBD3F9-2FE7-4D8E-A305-2E766E628F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FCAD36-8BBB-4597-8CD4-14D199D85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8599ef-75bc-41b4-80d7-befcd1036b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S.Table 1</vt:lpstr>
      <vt:lpstr>S.Table 2</vt:lpstr>
      <vt:lpstr>S.Table 3</vt:lpstr>
      <vt:lpstr>S.Table 4</vt:lpstr>
      <vt:lpstr>S.Table 5</vt:lpstr>
      <vt:lpstr>S.Table 6</vt:lpstr>
      <vt:lpstr>S.Table 7</vt:lpstr>
      <vt:lpstr>S.Table 8</vt:lpstr>
      <vt:lpstr>S.Table 9</vt:lpstr>
      <vt:lpstr>S.Table 10</vt:lpstr>
      <vt:lpstr>S.Table 11</vt:lpstr>
      <vt:lpstr>S.Table 12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Julia</dc:creator>
  <cp:keywords/>
  <dc:description/>
  <cp:lastModifiedBy>Bioinfo</cp:lastModifiedBy>
  <cp:revision/>
  <dcterms:created xsi:type="dcterms:W3CDTF">2022-12-12T13:58:19Z</dcterms:created>
  <dcterms:modified xsi:type="dcterms:W3CDTF">2023-10-06T10:50:44Z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0x010100332A4DC4FA1D954483875C3872E8CDAA</vt:lpwstr>
  </property>
</Properties>
</file>