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0" yWindow="0" windowWidth="25600" windowHeight="14480" tabRatio="500"/>
  </bookViews>
  <sheets>
    <sheet name="PGC SCZ samples" sheetId="1" r:id="rId1"/>
    <sheet name="PGC SCZ sample legend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0" i="1" l="1"/>
  <c r="L47" i="1"/>
  <c r="L48" i="1"/>
  <c r="L50" i="1"/>
  <c r="K47" i="1"/>
  <c r="K48" i="1"/>
  <c r="K50" i="1"/>
  <c r="J47" i="1"/>
  <c r="J48" i="1"/>
  <c r="J50" i="1"/>
  <c r="G47" i="1"/>
  <c r="I47" i="1"/>
  <c r="I48" i="1"/>
  <c r="I50" i="1"/>
  <c r="H47" i="1"/>
  <c r="H48" i="1"/>
  <c r="H50" i="1"/>
  <c r="G48" i="1"/>
</calcChain>
</file>

<file path=xl/comments1.xml><?xml version="1.0" encoding="utf-8"?>
<comments xmlns="http://schemas.openxmlformats.org/spreadsheetml/2006/main">
  <authors>
    <author>jsebat</author>
  </authors>
  <commentList>
    <comment ref="M2" authorId="0">
      <text>
        <r>
          <rPr>
            <b/>
            <sz val="9"/>
            <color indexed="81"/>
            <rFont val="Tahoma"/>
            <charset val="1"/>
          </rPr>
          <t>jsebat:</t>
        </r>
        <r>
          <rPr>
            <sz val="9"/>
            <color indexed="81"/>
            <rFont val="Tahoma"/>
            <charset val="1"/>
          </rPr>
          <t xml:space="preserve">
Dan, please remove comments not intended for the reader</t>
        </r>
      </text>
    </comment>
  </commentList>
</comments>
</file>

<file path=xl/sharedStrings.xml><?xml version="1.0" encoding="utf-8"?>
<sst xmlns="http://schemas.openxmlformats.org/spreadsheetml/2006/main" count="325" uniqueCount="166">
  <si>
    <t>CNV QC dataset size</t>
  </si>
  <si>
    <t>CNV QC cases</t>
  </si>
  <si>
    <t>CNV QC controls</t>
  </si>
  <si>
    <t>Data ID</t>
  </si>
  <si>
    <t>aber</t>
  </si>
  <si>
    <t>port</t>
  </si>
  <si>
    <t>swe1</t>
  </si>
  <si>
    <t>uclo</t>
  </si>
  <si>
    <t>cati</t>
  </si>
  <si>
    <t>caws</t>
  </si>
  <si>
    <t>Dataset</t>
  </si>
  <si>
    <t>aber_A5.0</t>
  </si>
  <si>
    <t>port_A5.0</t>
  </si>
  <si>
    <t>swe1_A5.0</t>
  </si>
  <si>
    <t>uclo_A5.0</t>
  </si>
  <si>
    <t>caws_A500</t>
  </si>
  <si>
    <t>uclo_A500</t>
  </si>
  <si>
    <t>pewb_A6.0</t>
  </si>
  <si>
    <t>pews_A6.0</t>
  </si>
  <si>
    <t>mgs2_A6.0</t>
  </si>
  <si>
    <t>Notes</t>
  </si>
  <si>
    <t>buls_A6.0</t>
  </si>
  <si>
    <t>CNV genotyping array</t>
  </si>
  <si>
    <t>dubl_A6.0</t>
  </si>
  <si>
    <t>edin_A6.0</t>
  </si>
  <si>
    <t>s234_A6.0</t>
  </si>
  <si>
    <t>top8_A6.0</t>
  </si>
  <si>
    <t>irwt_A6.0</t>
  </si>
  <si>
    <t>butr_A6.0</t>
  </si>
  <si>
    <t>Trio_fam</t>
  </si>
  <si>
    <t>lktu_A6.0</t>
  </si>
  <si>
    <t>msaf_A6.0</t>
  </si>
  <si>
    <t>boco_I550</t>
  </si>
  <si>
    <t>asrb_I610</t>
  </si>
  <si>
    <t>boco_I610</t>
  </si>
  <si>
    <t>denm_I610</t>
  </si>
  <si>
    <t>lacw_I610</t>
  </si>
  <si>
    <t>lemu_I610</t>
  </si>
  <si>
    <t>fii6_I660</t>
  </si>
  <si>
    <t>cims_omni</t>
  </si>
  <si>
    <t>clo3_omni</t>
  </si>
  <si>
    <t>egcu_omni</t>
  </si>
  <si>
    <t>swe5_omni</t>
  </si>
  <si>
    <t>swe6_omni</t>
  </si>
  <si>
    <t>uktr_omni</t>
  </si>
  <si>
    <t>umeb_omni</t>
  </si>
  <si>
    <t>umes_omni</t>
  </si>
  <si>
    <t>clm2_omniplus</t>
  </si>
  <si>
    <t>cou3_omniplus</t>
  </si>
  <si>
    <t>ersw_omniplus</t>
  </si>
  <si>
    <t>cims_O25</t>
  </si>
  <si>
    <t>pewb</t>
  </si>
  <si>
    <t>pews</t>
  </si>
  <si>
    <t>mgs2</t>
  </si>
  <si>
    <t>buls</t>
  </si>
  <si>
    <t>dubl</t>
  </si>
  <si>
    <t>edin</t>
  </si>
  <si>
    <t>s234</t>
  </si>
  <si>
    <t>top8</t>
  </si>
  <si>
    <t>irwt</t>
  </si>
  <si>
    <t>butr</t>
  </si>
  <si>
    <t>lktu</t>
  </si>
  <si>
    <t>msaf</t>
  </si>
  <si>
    <t>munc</t>
  </si>
  <si>
    <t>boco</t>
  </si>
  <si>
    <t>ucla</t>
  </si>
  <si>
    <t>asrb</t>
  </si>
  <si>
    <t>denm</t>
  </si>
  <si>
    <t>lacw</t>
  </si>
  <si>
    <t>lemu</t>
  </si>
  <si>
    <t>fii6</t>
  </si>
  <si>
    <t>cims</t>
  </si>
  <si>
    <t>clo3</t>
  </si>
  <si>
    <t>egcu</t>
  </si>
  <si>
    <t>swe5</t>
  </si>
  <si>
    <t>swe6</t>
  </si>
  <si>
    <t>uktr</t>
  </si>
  <si>
    <t>umeb</t>
  </si>
  <si>
    <t>umes</t>
  </si>
  <si>
    <t>clm2</t>
  </si>
  <si>
    <t>cou3</t>
  </si>
  <si>
    <t>ersw</t>
  </si>
  <si>
    <t>Illumina</t>
  </si>
  <si>
    <t>Affy</t>
  </si>
  <si>
    <t>Combined</t>
  </si>
  <si>
    <t>affy</t>
  </si>
  <si>
    <t>illm</t>
  </si>
  <si>
    <t>no</t>
  </si>
  <si>
    <t>yes</t>
  </si>
  <si>
    <t>A6.0</t>
  </si>
  <si>
    <t>A5.0</t>
  </si>
  <si>
    <t>A500</t>
  </si>
  <si>
    <t>I550</t>
  </si>
  <si>
    <t>I610</t>
  </si>
  <si>
    <t>I660</t>
  </si>
  <si>
    <t>omni_express</t>
  </si>
  <si>
    <t>omni_express_plus</t>
  </si>
  <si>
    <t>omni_2.5</t>
  </si>
  <si>
    <t>ucla_I550</t>
  </si>
  <si>
    <t>Ancestry</t>
  </si>
  <si>
    <t>jpn1_A5.0</t>
  </si>
  <si>
    <t>jpn1</t>
  </si>
  <si>
    <t>asn</t>
  </si>
  <si>
    <t>cati_A500_aam</t>
  </si>
  <si>
    <t>aam</t>
  </si>
  <si>
    <t>eur</t>
  </si>
  <si>
    <t>cati_A500_eur</t>
  </si>
  <si>
    <t>PI</t>
  </si>
  <si>
    <t>St Clair</t>
  </si>
  <si>
    <t>Iwata</t>
  </si>
  <si>
    <t>Sullivan</t>
  </si>
  <si>
    <t>Pato</t>
  </si>
  <si>
    <t>Gejman</t>
  </si>
  <si>
    <t>Kirov</t>
  </si>
  <si>
    <t>Corvin</t>
  </si>
  <si>
    <t>Rujescu</t>
  </si>
  <si>
    <t>Ophoff</t>
  </si>
  <si>
    <t>Werge</t>
  </si>
  <si>
    <t>Buxbaum</t>
  </si>
  <si>
    <t>PGC_SCZ</t>
  </si>
  <si>
    <t>Jönsson</t>
  </si>
  <si>
    <t>Knight</t>
  </si>
  <si>
    <t>Levinson</t>
  </si>
  <si>
    <t>Mowry</t>
  </si>
  <si>
    <t>O'Donovan</t>
  </si>
  <si>
    <t>Palotie</t>
  </si>
  <si>
    <t>Rietschel/Rujescu</t>
  </si>
  <si>
    <t>Walters</t>
  </si>
  <si>
    <t>Petryshen</t>
  </si>
  <si>
    <t>Bramon</t>
  </si>
  <si>
    <t>Blackwood</t>
  </si>
  <si>
    <t>Andreassen</t>
  </si>
  <si>
    <t>Adolfsson</t>
  </si>
  <si>
    <t>Esko</t>
  </si>
  <si>
    <t>MacQuillan</t>
  </si>
  <si>
    <t>mgsr_A6.0</t>
  </si>
  <si>
    <t>mgsr</t>
  </si>
  <si>
    <t>I300</t>
  </si>
  <si>
    <t>munc_I300</t>
  </si>
  <si>
    <t>Legend</t>
  </si>
  <si>
    <t xml:space="preserve">Four letter dataset abbreviation with stated genotyping platform. Grren = retained for analysis. Red= removed from analysis </t>
  </si>
  <si>
    <t>Four letter dataset abbreviation of submitted dataset</t>
  </si>
  <si>
    <t>Principal Investigator of submitted dataset</t>
  </si>
  <si>
    <t>General composition of dataset. eur = European ancestry. asn = Asian ancestry. aam = African american ancestry</t>
  </si>
  <si>
    <t>Genotyping array determined from CNV intensity data (used in current analysis)</t>
  </si>
  <si>
    <t>CNV outliers</t>
  </si>
  <si>
    <t>Discordant affection status</t>
  </si>
  <si>
    <t>Dataset size after CNV calling QC</t>
  </si>
  <si>
    <t xml:space="preserve">Number of cases after CNV calling QC </t>
  </si>
  <si>
    <t xml:space="preserve">Number of controls after CNV calling QC </t>
  </si>
  <si>
    <t>Dataset size retained for current analysis</t>
  </si>
  <si>
    <t>Cases retained for current analysis</t>
  </si>
  <si>
    <t xml:space="preserve">Controls retained for current analysis </t>
  </si>
  <si>
    <t>QC final dataset size</t>
  </si>
  <si>
    <t>QC final cases</t>
  </si>
  <si>
    <t>QC final controls</t>
  </si>
  <si>
    <t xml:space="preserve">Samples present in GWAS analysis but removed in post-CNV calling QC  </t>
  </si>
  <si>
    <t xml:space="preserve">Samples where affection status differed between submitted CNV phenotype and GWAS analysis phenotype </t>
  </si>
  <si>
    <t>QC Final CNV cases</t>
  </si>
  <si>
    <t>QC Final CNV controls</t>
  </si>
  <si>
    <t>Not retained for ancestry purposes</t>
  </si>
  <si>
    <t>Not retained for QC purposes</t>
  </si>
  <si>
    <t>Additonal notes regarding dataset naming and/or exclusion</t>
  </si>
  <si>
    <t>Description</t>
  </si>
  <si>
    <t>Is this a trio-based or family study? If so, offspring cases were included. Parents were not included in the dataset.</t>
  </si>
  <si>
    <t>Supplementary Table 2: Summary of datasets and quality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</si>
</sst>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theme="1"/>
      <name val="Calibri"/>
      <scheme val="minor"/>
    </font>
    <font>
      <b/>
      <sz val="10"/>
      <color rgb="FF000000"/>
      <name val="Calibri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6" fillId="0" borderId="0" xfId="0" applyNumberFormat="1" applyFont="1"/>
    <xf numFmtId="0" fontId="6" fillId="0" borderId="0" xfId="0" applyFont="1"/>
    <xf numFmtId="0" fontId="7" fillId="0" borderId="0" xfId="0" applyFont="1"/>
    <xf numFmtId="0" fontId="6" fillId="2" borderId="0" xfId="0" applyNumberFormat="1" applyFont="1" applyFill="1"/>
    <xf numFmtId="0" fontId="8" fillId="0" borderId="0" xfId="0" applyFont="1"/>
    <xf numFmtId="0" fontId="9" fillId="0" borderId="0" xfId="0" applyFont="1"/>
    <xf numFmtId="0" fontId="6" fillId="3" borderId="0" xfId="0" applyNumberFormat="1" applyFont="1" applyFill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0"/>
  <sheetViews>
    <sheetView tabSelected="1" workbookViewId="0">
      <pane xSplit="1" ySplit="2" topLeftCell="B3" activePane="bottomRight" state="frozenSplit"/>
      <selection pane="topRight" activeCell="G1" sqref="G1"/>
      <selection pane="bottomLeft" activeCell="A2" sqref="A2"/>
      <selection pane="bottomRight" activeCell="F48" sqref="F48"/>
    </sheetView>
  </sheetViews>
  <sheetFormatPr baseColWidth="10" defaultColWidth="11" defaultRowHeight="14" x14ac:dyDescent="0"/>
  <cols>
    <col min="1" max="1" width="12" style="2" bestFit="1" customWidth="1"/>
    <col min="2" max="2" width="7.33203125" style="6" bestFit="1" customWidth="1"/>
    <col min="3" max="3" width="13.5" style="6" customWidth="1"/>
    <col min="4" max="4" width="7.5" style="6" bestFit="1" customWidth="1"/>
    <col min="5" max="5" width="7.33203125" style="6" bestFit="1" customWidth="1"/>
    <col min="6" max="6" width="16.5" style="6" bestFit="1" customWidth="1"/>
    <col min="7" max="7" width="15.1640625" style="6" bestFit="1" customWidth="1"/>
    <col min="8" max="8" width="10.83203125" style="6" bestFit="1" customWidth="1"/>
    <col min="9" max="9" width="12.6640625" style="6" bestFit="1" customWidth="1"/>
    <col min="10" max="10" width="15.33203125" style="6" bestFit="1" customWidth="1"/>
    <col min="11" max="11" width="14.5" style="6" bestFit="1" customWidth="1"/>
    <col min="12" max="12" width="16.5" style="6" bestFit="1" customWidth="1"/>
    <col min="13" max="13" width="25.1640625" style="6" bestFit="1" customWidth="1"/>
    <col min="14" max="16384" width="11" style="6"/>
  </cols>
  <sheetData>
    <row r="1" spans="1:13">
      <c r="A1" s="2" t="s">
        <v>165</v>
      </c>
    </row>
    <row r="2" spans="1:13" s="3" customFormat="1">
      <c r="A2" s="2" t="s">
        <v>10</v>
      </c>
      <c r="B2" s="3" t="s">
        <v>3</v>
      </c>
      <c r="C2" s="3" t="s">
        <v>107</v>
      </c>
      <c r="D2" s="3" t="s">
        <v>29</v>
      </c>
      <c r="E2" s="3" t="s">
        <v>99</v>
      </c>
      <c r="F2" s="3" t="s">
        <v>22</v>
      </c>
      <c r="G2" s="3" t="s">
        <v>0</v>
      </c>
      <c r="H2" s="3" t="s">
        <v>1</v>
      </c>
      <c r="I2" s="3" t="s">
        <v>2</v>
      </c>
      <c r="J2" s="4" t="s">
        <v>153</v>
      </c>
      <c r="K2" s="4" t="s">
        <v>158</v>
      </c>
      <c r="L2" s="4" t="s">
        <v>159</v>
      </c>
      <c r="M2" s="3" t="s">
        <v>20</v>
      </c>
    </row>
    <row r="3" spans="1:13">
      <c r="A3" s="5" t="s">
        <v>11</v>
      </c>
      <c r="B3" s="6" t="s">
        <v>4</v>
      </c>
      <c r="C3" s="6" t="s">
        <v>108</v>
      </c>
      <c r="D3" s="6" t="s">
        <v>87</v>
      </c>
      <c r="E3" s="6" t="s">
        <v>105</v>
      </c>
      <c r="F3" s="6" t="s">
        <v>90</v>
      </c>
      <c r="G3" s="6">
        <v>1375</v>
      </c>
      <c r="H3" s="6">
        <v>690</v>
      </c>
      <c r="I3" s="6">
        <v>685</v>
      </c>
      <c r="J3" s="7">
        <v>1375</v>
      </c>
      <c r="K3" s="7">
        <v>690</v>
      </c>
      <c r="L3" s="7">
        <v>685</v>
      </c>
    </row>
    <row r="4" spans="1:13">
      <c r="A4" s="8" t="s">
        <v>100</v>
      </c>
      <c r="B4" s="6" t="s">
        <v>101</v>
      </c>
      <c r="C4" s="6" t="s">
        <v>109</v>
      </c>
      <c r="D4" s="6" t="s">
        <v>87</v>
      </c>
      <c r="E4" s="6" t="s">
        <v>102</v>
      </c>
      <c r="F4" s="6" t="s">
        <v>90</v>
      </c>
      <c r="G4" s="6">
        <v>502</v>
      </c>
      <c r="H4" s="6">
        <v>252</v>
      </c>
      <c r="I4" s="6">
        <v>250</v>
      </c>
      <c r="J4" s="7">
        <v>0</v>
      </c>
      <c r="K4" s="7">
        <v>0</v>
      </c>
      <c r="L4" s="7">
        <v>0</v>
      </c>
      <c r="M4" s="6" t="s">
        <v>160</v>
      </c>
    </row>
    <row r="5" spans="1:13">
      <c r="A5" s="5" t="s">
        <v>12</v>
      </c>
      <c r="B5" s="6" t="s">
        <v>5</v>
      </c>
      <c r="C5" s="6" t="s">
        <v>111</v>
      </c>
      <c r="D5" s="6" t="s">
        <v>87</v>
      </c>
      <c r="E5" s="6" t="s">
        <v>105</v>
      </c>
      <c r="F5" s="6" t="s">
        <v>90</v>
      </c>
      <c r="G5" s="6">
        <v>472</v>
      </c>
      <c r="H5" s="6">
        <v>281</v>
      </c>
      <c r="I5" s="6">
        <v>191</v>
      </c>
      <c r="J5" s="7">
        <v>472</v>
      </c>
      <c r="K5" s="7">
        <v>281</v>
      </c>
      <c r="L5" s="7">
        <v>191</v>
      </c>
    </row>
    <row r="6" spans="1:13">
      <c r="A6" s="5" t="s">
        <v>13</v>
      </c>
      <c r="B6" s="6" t="s">
        <v>6</v>
      </c>
      <c r="C6" s="6" t="s">
        <v>110</v>
      </c>
      <c r="D6" s="6" t="s">
        <v>87</v>
      </c>
      <c r="E6" s="6" t="s">
        <v>105</v>
      </c>
      <c r="F6" s="6" t="s">
        <v>90</v>
      </c>
      <c r="G6" s="6">
        <v>265</v>
      </c>
      <c r="H6" s="6">
        <v>140</v>
      </c>
      <c r="I6" s="6">
        <v>125</v>
      </c>
      <c r="J6" s="7">
        <v>265</v>
      </c>
      <c r="K6" s="7">
        <v>140</v>
      </c>
      <c r="L6" s="7">
        <v>125</v>
      </c>
    </row>
    <row r="7" spans="1:13">
      <c r="A7" s="5" t="s">
        <v>14</v>
      </c>
      <c r="B7" s="6" t="s">
        <v>7</v>
      </c>
      <c r="C7" s="6" t="s">
        <v>134</v>
      </c>
      <c r="D7" s="6" t="s">
        <v>87</v>
      </c>
      <c r="E7" s="6" t="s">
        <v>105</v>
      </c>
      <c r="F7" s="6" t="s">
        <v>90</v>
      </c>
      <c r="G7" s="6">
        <v>461</v>
      </c>
      <c r="H7" s="6">
        <v>461</v>
      </c>
      <c r="I7" s="6">
        <v>0</v>
      </c>
      <c r="J7" s="7">
        <v>461</v>
      </c>
      <c r="K7" s="7">
        <v>461</v>
      </c>
      <c r="L7" s="7">
        <v>0</v>
      </c>
    </row>
    <row r="8" spans="1:13">
      <c r="A8" s="5" t="s">
        <v>106</v>
      </c>
      <c r="B8" s="6" t="s">
        <v>8</v>
      </c>
      <c r="C8" s="6" t="s">
        <v>110</v>
      </c>
      <c r="D8" s="6" t="s">
        <v>87</v>
      </c>
      <c r="E8" s="6" t="s">
        <v>105</v>
      </c>
      <c r="F8" s="6" t="s">
        <v>91</v>
      </c>
      <c r="G8" s="6">
        <v>1319</v>
      </c>
      <c r="H8" s="6">
        <v>603</v>
      </c>
      <c r="I8" s="6">
        <v>716</v>
      </c>
      <c r="J8" s="7">
        <v>515</v>
      </c>
      <c r="K8" s="7">
        <v>314</v>
      </c>
      <c r="L8" s="7">
        <v>201</v>
      </c>
    </row>
    <row r="9" spans="1:13">
      <c r="A9" s="8" t="s">
        <v>103</v>
      </c>
      <c r="B9" s="6" t="s">
        <v>8</v>
      </c>
      <c r="C9" s="6" t="s">
        <v>110</v>
      </c>
      <c r="D9" s="6" t="s">
        <v>87</v>
      </c>
      <c r="E9" s="6" t="s">
        <v>104</v>
      </c>
      <c r="F9" s="6" t="s">
        <v>91</v>
      </c>
      <c r="G9" s="6" t="s">
        <v>8</v>
      </c>
      <c r="H9" s="6" t="s">
        <v>8</v>
      </c>
      <c r="I9" s="6" t="s">
        <v>8</v>
      </c>
      <c r="J9" s="7">
        <v>0</v>
      </c>
      <c r="K9" s="7">
        <v>0</v>
      </c>
      <c r="L9" s="7">
        <v>0</v>
      </c>
      <c r="M9" s="6" t="s">
        <v>160</v>
      </c>
    </row>
    <row r="10" spans="1:13">
      <c r="A10" s="8" t="s">
        <v>15</v>
      </c>
      <c r="B10" s="6" t="s">
        <v>9</v>
      </c>
      <c r="C10" s="6" t="s">
        <v>124</v>
      </c>
      <c r="D10" s="6" t="s">
        <v>87</v>
      </c>
      <c r="E10" s="6" t="s">
        <v>105</v>
      </c>
      <c r="F10" s="6" t="s">
        <v>91</v>
      </c>
      <c r="G10" s="6">
        <v>583</v>
      </c>
      <c r="H10" s="6">
        <v>583</v>
      </c>
      <c r="I10" s="6">
        <v>0</v>
      </c>
      <c r="J10" s="7">
        <v>0</v>
      </c>
      <c r="K10" s="7">
        <v>0</v>
      </c>
      <c r="L10" s="7">
        <v>0</v>
      </c>
      <c r="M10" s="6" t="s">
        <v>161</v>
      </c>
    </row>
    <row r="11" spans="1:13">
      <c r="A11" s="8" t="s">
        <v>16</v>
      </c>
      <c r="B11" s="6" t="s">
        <v>7</v>
      </c>
      <c r="C11" s="6" t="s">
        <v>134</v>
      </c>
      <c r="D11" s="6" t="s">
        <v>87</v>
      </c>
      <c r="E11" s="6" t="s">
        <v>105</v>
      </c>
      <c r="F11" s="6" t="s">
        <v>91</v>
      </c>
      <c r="G11" s="6">
        <v>437</v>
      </c>
      <c r="H11" s="6">
        <v>0</v>
      </c>
      <c r="I11" s="6">
        <v>437</v>
      </c>
      <c r="J11" s="7">
        <v>0</v>
      </c>
      <c r="K11" s="7">
        <v>0</v>
      </c>
      <c r="L11" s="7">
        <v>0</v>
      </c>
      <c r="M11" s="6" t="s">
        <v>161</v>
      </c>
    </row>
    <row r="12" spans="1:13">
      <c r="A12" s="5" t="s">
        <v>17</v>
      </c>
      <c r="B12" s="6" t="s">
        <v>51</v>
      </c>
      <c r="C12" s="6" t="s">
        <v>129</v>
      </c>
      <c r="D12" s="6" t="s">
        <v>87</v>
      </c>
      <c r="E12" s="6" t="s">
        <v>105</v>
      </c>
      <c r="F12" s="6" t="s">
        <v>89</v>
      </c>
      <c r="G12" s="6">
        <v>2377</v>
      </c>
      <c r="H12" s="6">
        <v>485</v>
      </c>
      <c r="I12" s="6">
        <v>1892</v>
      </c>
      <c r="J12" s="7">
        <v>1630</v>
      </c>
      <c r="K12" s="7">
        <v>365</v>
      </c>
      <c r="L12" s="7">
        <v>1265</v>
      </c>
    </row>
    <row r="13" spans="1:13">
      <c r="A13" s="5" t="s">
        <v>18</v>
      </c>
      <c r="B13" s="6" t="s">
        <v>52</v>
      </c>
      <c r="C13" s="6" t="s">
        <v>129</v>
      </c>
      <c r="D13" s="6" t="s">
        <v>87</v>
      </c>
      <c r="E13" s="6" t="s">
        <v>105</v>
      </c>
      <c r="F13" s="6" t="s">
        <v>89</v>
      </c>
      <c r="G13" s="6">
        <v>82</v>
      </c>
      <c r="H13" s="6">
        <v>56</v>
      </c>
      <c r="I13" s="6">
        <v>26</v>
      </c>
      <c r="J13" s="7">
        <v>60</v>
      </c>
      <c r="K13" s="7">
        <v>42</v>
      </c>
      <c r="L13" s="7">
        <v>18</v>
      </c>
    </row>
    <row r="14" spans="1:13">
      <c r="A14" s="5" t="s">
        <v>19</v>
      </c>
      <c r="B14" s="6" t="s">
        <v>53</v>
      </c>
      <c r="C14" s="6" t="s">
        <v>112</v>
      </c>
      <c r="D14" s="6" t="s">
        <v>87</v>
      </c>
      <c r="E14" s="6" t="s">
        <v>105</v>
      </c>
      <c r="F14" s="6" t="s">
        <v>89</v>
      </c>
      <c r="G14" s="6">
        <v>5457</v>
      </c>
      <c r="H14" s="6">
        <v>2779</v>
      </c>
      <c r="I14" s="6">
        <v>2678</v>
      </c>
      <c r="J14" s="7">
        <v>4913</v>
      </c>
      <c r="K14" s="7">
        <v>2537</v>
      </c>
      <c r="L14" s="7">
        <v>2376</v>
      </c>
    </row>
    <row r="15" spans="1:13">
      <c r="A15" s="8" t="s">
        <v>135</v>
      </c>
      <c r="B15" s="6" t="s">
        <v>136</v>
      </c>
      <c r="C15" s="6" t="s">
        <v>112</v>
      </c>
      <c r="D15" s="6" t="s">
        <v>87</v>
      </c>
      <c r="E15" s="6" t="s">
        <v>104</v>
      </c>
      <c r="F15" s="6" t="s">
        <v>89</v>
      </c>
      <c r="G15" s="6">
        <v>2157</v>
      </c>
      <c r="H15" s="6">
        <v>1225</v>
      </c>
      <c r="I15" s="6">
        <v>932</v>
      </c>
      <c r="J15" s="7">
        <v>0</v>
      </c>
      <c r="K15" s="7">
        <v>0</v>
      </c>
      <c r="L15" s="7">
        <v>0</v>
      </c>
      <c r="M15" s="6" t="s">
        <v>160</v>
      </c>
    </row>
    <row r="16" spans="1:13">
      <c r="A16" s="5" t="s">
        <v>21</v>
      </c>
      <c r="B16" s="6" t="s">
        <v>54</v>
      </c>
      <c r="C16" s="6" t="s">
        <v>113</v>
      </c>
      <c r="D16" s="6" t="s">
        <v>87</v>
      </c>
      <c r="E16" s="6" t="s">
        <v>105</v>
      </c>
      <c r="F16" s="6" t="s">
        <v>89</v>
      </c>
      <c r="G16" s="6">
        <v>1086</v>
      </c>
      <c r="H16" s="6">
        <v>499</v>
      </c>
      <c r="I16" s="6">
        <v>587</v>
      </c>
      <c r="J16" s="7">
        <v>767</v>
      </c>
      <c r="K16" s="7">
        <v>182</v>
      </c>
      <c r="L16" s="7">
        <v>585</v>
      </c>
    </row>
    <row r="17" spans="1:13">
      <c r="A17" s="5" t="s">
        <v>23</v>
      </c>
      <c r="B17" s="6" t="s">
        <v>55</v>
      </c>
      <c r="C17" s="6" t="s">
        <v>114</v>
      </c>
      <c r="D17" s="6" t="s">
        <v>87</v>
      </c>
      <c r="E17" s="6" t="s">
        <v>105</v>
      </c>
      <c r="F17" s="6" t="s">
        <v>89</v>
      </c>
      <c r="G17" s="6">
        <v>1088</v>
      </c>
      <c r="H17" s="6">
        <v>259</v>
      </c>
      <c r="I17" s="6">
        <v>829</v>
      </c>
      <c r="J17" s="7">
        <v>1058</v>
      </c>
      <c r="K17" s="7">
        <v>252</v>
      </c>
      <c r="L17" s="7">
        <v>806</v>
      </c>
    </row>
    <row r="18" spans="1:13">
      <c r="A18" s="5" t="s">
        <v>24</v>
      </c>
      <c r="B18" s="6" t="s">
        <v>56</v>
      </c>
      <c r="C18" s="6" t="s">
        <v>130</v>
      </c>
      <c r="D18" s="6" t="s">
        <v>87</v>
      </c>
      <c r="E18" s="6" t="s">
        <v>105</v>
      </c>
      <c r="F18" s="6" t="s">
        <v>89</v>
      </c>
      <c r="G18" s="6">
        <v>618</v>
      </c>
      <c r="H18" s="6">
        <v>342</v>
      </c>
      <c r="I18" s="6">
        <v>276</v>
      </c>
      <c r="J18" s="7">
        <v>617</v>
      </c>
      <c r="K18" s="7">
        <v>341</v>
      </c>
      <c r="L18" s="7">
        <v>276</v>
      </c>
    </row>
    <row r="19" spans="1:13">
      <c r="A19" s="5" t="s">
        <v>25</v>
      </c>
      <c r="B19" s="6" t="s">
        <v>57</v>
      </c>
      <c r="C19" s="6" t="s">
        <v>110</v>
      </c>
      <c r="D19" s="6" t="s">
        <v>87</v>
      </c>
      <c r="E19" s="6" t="s">
        <v>105</v>
      </c>
      <c r="F19" s="6" t="s">
        <v>89</v>
      </c>
      <c r="G19" s="6">
        <v>3498</v>
      </c>
      <c r="H19" s="6">
        <v>1455</v>
      </c>
      <c r="I19" s="6">
        <v>2043</v>
      </c>
      <c r="J19" s="7">
        <v>3223</v>
      </c>
      <c r="K19" s="7">
        <v>1314</v>
      </c>
      <c r="L19" s="7">
        <v>1909</v>
      </c>
    </row>
    <row r="20" spans="1:13">
      <c r="A20" s="5" t="s">
        <v>26</v>
      </c>
      <c r="B20" s="6" t="s">
        <v>58</v>
      </c>
      <c r="C20" s="6" t="s">
        <v>131</v>
      </c>
      <c r="D20" s="6" t="s">
        <v>87</v>
      </c>
      <c r="E20" s="6" t="s">
        <v>105</v>
      </c>
      <c r="F20" s="6" t="s">
        <v>89</v>
      </c>
      <c r="G20" s="6">
        <v>475</v>
      </c>
      <c r="H20" s="6">
        <v>186</v>
      </c>
      <c r="I20" s="6">
        <v>289</v>
      </c>
      <c r="J20" s="7">
        <v>431</v>
      </c>
      <c r="K20" s="7">
        <v>166</v>
      </c>
      <c r="L20" s="7">
        <v>265</v>
      </c>
    </row>
    <row r="21" spans="1:13">
      <c r="A21" s="5" t="s">
        <v>27</v>
      </c>
      <c r="B21" s="6" t="s">
        <v>59</v>
      </c>
      <c r="C21" s="6" t="s">
        <v>114</v>
      </c>
      <c r="D21" s="6" t="s">
        <v>87</v>
      </c>
      <c r="E21" s="6" t="s">
        <v>105</v>
      </c>
      <c r="F21" s="6" t="s">
        <v>89</v>
      </c>
      <c r="G21" s="6">
        <v>2276</v>
      </c>
      <c r="H21" s="6">
        <v>1350</v>
      </c>
      <c r="I21" s="6">
        <v>926</v>
      </c>
      <c r="J21" s="7">
        <v>1886</v>
      </c>
      <c r="K21" s="7">
        <v>1089</v>
      </c>
      <c r="L21" s="7">
        <v>797</v>
      </c>
    </row>
    <row r="22" spans="1:13">
      <c r="A22" s="5" t="s">
        <v>28</v>
      </c>
      <c r="B22" s="6" t="s">
        <v>60</v>
      </c>
      <c r="C22" s="6" t="s">
        <v>113</v>
      </c>
      <c r="D22" s="6" t="s">
        <v>88</v>
      </c>
      <c r="E22" s="6" t="s">
        <v>105</v>
      </c>
      <c r="F22" s="6" t="s">
        <v>89</v>
      </c>
      <c r="G22" s="6">
        <v>314</v>
      </c>
      <c r="H22" s="6">
        <v>314</v>
      </c>
      <c r="I22" s="6">
        <v>0</v>
      </c>
      <c r="J22" s="7">
        <v>293</v>
      </c>
      <c r="K22" s="7">
        <v>293</v>
      </c>
      <c r="L22" s="7">
        <v>0</v>
      </c>
    </row>
    <row r="23" spans="1:13">
      <c r="A23" s="5" t="s">
        <v>30</v>
      </c>
      <c r="B23" s="6" t="s">
        <v>61</v>
      </c>
      <c r="C23" s="6" t="s">
        <v>121</v>
      </c>
      <c r="D23" s="6" t="s">
        <v>87</v>
      </c>
      <c r="E23" s="6" t="s">
        <v>105</v>
      </c>
      <c r="F23" s="6" t="s">
        <v>89</v>
      </c>
      <c r="G23" s="6">
        <v>172</v>
      </c>
      <c r="H23" s="6">
        <v>172</v>
      </c>
      <c r="I23" s="6">
        <v>0</v>
      </c>
      <c r="J23" s="7">
        <v>172</v>
      </c>
      <c r="K23" s="7">
        <v>172</v>
      </c>
      <c r="L23" s="7">
        <v>0</v>
      </c>
    </row>
    <row r="24" spans="1:13">
      <c r="A24" s="5" t="s">
        <v>31</v>
      </c>
      <c r="B24" s="6" t="s">
        <v>62</v>
      </c>
      <c r="C24" s="6" t="s">
        <v>118</v>
      </c>
      <c r="D24" s="6" t="s">
        <v>87</v>
      </c>
      <c r="E24" s="6" t="s">
        <v>105</v>
      </c>
      <c r="F24" s="6" t="s">
        <v>89</v>
      </c>
      <c r="G24" s="6">
        <v>399</v>
      </c>
      <c r="H24" s="6">
        <v>274</v>
      </c>
      <c r="I24" s="6">
        <v>125</v>
      </c>
      <c r="J24" s="7">
        <v>399</v>
      </c>
      <c r="K24" s="7">
        <v>274</v>
      </c>
      <c r="L24" s="7">
        <v>125</v>
      </c>
    </row>
    <row r="25" spans="1:13">
      <c r="A25" s="5" t="s">
        <v>138</v>
      </c>
      <c r="B25" s="6" t="s">
        <v>63</v>
      </c>
      <c r="C25" s="6" t="s">
        <v>115</v>
      </c>
      <c r="D25" s="6" t="s">
        <v>87</v>
      </c>
      <c r="E25" s="6" t="s">
        <v>105</v>
      </c>
      <c r="F25" s="6" t="s">
        <v>137</v>
      </c>
      <c r="G25" s="6">
        <v>748</v>
      </c>
      <c r="H25" s="6">
        <v>427</v>
      </c>
      <c r="I25" s="6">
        <v>321</v>
      </c>
      <c r="J25" s="7">
        <v>695</v>
      </c>
      <c r="K25" s="7">
        <v>410</v>
      </c>
      <c r="L25" s="7">
        <v>285</v>
      </c>
    </row>
    <row r="26" spans="1:13">
      <c r="A26" s="5" t="s">
        <v>32</v>
      </c>
      <c r="B26" s="6" t="s">
        <v>64</v>
      </c>
      <c r="C26" s="6" t="s">
        <v>126</v>
      </c>
      <c r="D26" s="6" t="s">
        <v>87</v>
      </c>
      <c r="E26" s="6" t="s">
        <v>105</v>
      </c>
      <c r="F26" s="6" t="s">
        <v>92</v>
      </c>
      <c r="G26" s="6">
        <v>1742</v>
      </c>
      <c r="H26" s="6">
        <v>460</v>
      </c>
      <c r="I26" s="6">
        <v>1253</v>
      </c>
      <c r="J26" s="7">
        <v>1711</v>
      </c>
      <c r="K26" s="7">
        <v>458</v>
      </c>
      <c r="L26" s="7">
        <v>1253</v>
      </c>
    </row>
    <row r="27" spans="1:13">
      <c r="A27" s="5" t="s">
        <v>98</v>
      </c>
      <c r="B27" s="6" t="s">
        <v>65</v>
      </c>
      <c r="C27" s="6" t="s">
        <v>116</v>
      </c>
      <c r="D27" s="6" t="s">
        <v>87</v>
      </c>
      <c r="E27" s="6" t="s">
        <v>105</v>
      </c>
      <c r="F27" s="6" t="s">
        <v>92</v>
      </c>
      <c r="G27" s="6">
        <v>1380</v>
      </c>
      <c r="H27" s="6">
        <v>755</v>
      </c>
      <c r="I27" s="6">
        <v>625</v>
      </c>
      <c r="J27" s="7">
        <v>1124</v>
      </c>
      <c r="K27" s="7">
        <v>672</v>
      </c>
      <c r="L27" s="7">
        <v>452</v>
      </c>
    </row>
    <row r="28" spans="1:13">
      <c r="A28" s="5" t="s">
        <v>33</v>
      </c>
      <c r="B28" s="6" t="s">
        <v>66</v>
      </c>
      <c r="C28" s="6" t="s">
        <v>123</v>
      </c>
      <c r="D28" s="6" t="s">
        <v>87</v>
      </c>
      <c r="E28" s="6" t="s">
        <v>105</v>
      </c>
      <c r="F28" s="6" t="s">
        <v>93</v>
      </c>
      <c r="G28" s="6">
        <v>718</v>
      </c>
      <c r="H28" s="6">
        <v>436</v>
      </c>
      <c r="I28" s="6">
        <v>282</v>
      </c>
      <c r="J28" s="7">
        <v>611</v>
      </c>
      <c r="K28" s="7">
        <v>367</v>
      </c>
      <c r="L28" s="7">
        <v>244</v>
      </c>
    </row>
    <row r="29" spans="1:13">
      <c r="A29" s="8" t="s">
        <v>34</v>
      </c>
      <c r="B29" s="6" t="s">
        <v>64</v>
      </c>
      <c r="C29" s="6" t="s">
        <v>126</v>
      </c>
      <c r="D29" s="6" t="s">
        <v>87</v>
      </c>
      <c r="E29" s="6" t="s">
        <v>105</v>
      </c>
      <c r="F29" s="6" t="s">
        <v>93</v>
      </c>
      <c r="G29" s="6">
        <v>29</v>
      </c>
      <c r="H29" s="6">
        <v>29</v>
      </c>
      <c r="I29" s="6">
        <v>0</v>
      </c>
      <c r="J29" s="7">
        <v>0</v>
      </c>
      <c r="K29" s="7">
        <v>0</v>
      </c>
      <c r="L29" s="7">
        <v>0</v>
      </c>
      <c r="M29" s="6" t="s">
        <v>161</v>
      </c>
    </row>
    <row r="30" spans="1:13">
      <c r="A30" s="5" t="s">
        <v>35</v>
      </c>
      <c r="B30" s="6" t="s">
        <v>67</v>
      </c>
      <c r="C30" s="6" t="s">
        <v>117</v>
      </c>
      <c r="D30" s="6" t="s">
        <v>87</v>
      </c>
      <c r="E30" s="6" t="s">
        <v>105</v>
      </c>
      <c r="F30" s="6" t="s">
        <v>93</v>
      </c>
      <c r="G30" s="6">
        <v>973</v>
      </c>
      <c r="H30" s="6">
        <v>559</v>
      </c>
      <c r="I30" s="6">
        <v>414</v>
      </c>
      <c r="J30" s="7">
        <v>830</v>
      </c>
      <c r="K30" s="7">
        <v>451</v>
      </c>
      <c r="L30" s="7">
        <v>379</v>
      </c>
    </row>
    <row r="31" spans="1:13">
      <c r="A31" s="8" t="s">
        <v>36</v>
      </c>
      <c r="B31" s="6" t="s">
        <v>68</v>
      </c>
      <c r="C31" s="6" t="s">
        <v>122</v>
      </c>
      <c r="D31" s="6" t="s">
        <v>87</v>
      </c>
      <c r="E31" s="6" t="s">
        <v>105</v>
      </c>
      <c r="F31" s="6" t="s">
        <v>93</v>
      </c>
      <c r="G31" s="6">
        <v>184</v>
      </c>
      <c r="H31" s="6">
        <v>184</v>
      </c>
      <c r="I31" s="6">
        <v>0</v>
      </c>
      <c r="J31" s="7">
        <v>0</v>
      </c>
      <c r="K31" s="7">
        <v>0</v>
      </c>
      <c r="L31" s="7">
        <v>0</v>
      </c>
      <c r="M31" s="6" t="s">
        <v>161</v>
      </c>
    </row>
    <row r="32" spans="1:13">
      <c r="A32" s="8" t="s">
        <v>37</v>
      </c>
      <c r="B32" s="6" t="s">
        <v>69</v>
      </c>
      <c r="C32" s="6" t="s">
        <v>122</v>
      </c>
      <c r="D32" s="6" t="s">
        <v>88</v>
      </c>
      <c r="E32" s="6" t="s">
        <v>105</v>
      </c>
      <c r="F32" s="6" t="s">
        <v>93</v>
      </c>
      <c r="G32" s="6">
        <v>233</v>
      </c>
      <c r="H32" s="6">
        <v>233</v>
      </c>
      <c r="I32" s="6">
        <v>0</v>
      </c>
      <c r="J32" s="7">
        <v>0</v>
      </c>
      <c r="K32" s="7">
        <v>0</v>
      </c>
      <c r="L32" s="7">
        <v>0</v>
      </c>
      <c r="M32" s="6" t="s">
        <v>161</v>
      </c>
    </row>
    <row r="33" spans="1:13">
      <c r="A33" s="8" t="s">
        <v>38</v>
      </c>
      <c r="B33" s="6" t="s">
        <v>70</v>
      </c>
      <c r="C33" s="6" t="s">
        <v>125</v>
      </c>
      <c r="D33" s="6" t="s">
        <v>87</v>
      </c>
      <c r="E33" s="6" t="s">
        <v>105</v>
      </c>
      <c r="F33" s="6" t="s">
        <v>94</v>
      </c>
      <c r="G33" s="6">
        <v>1379</v>
      </c>
      <c r="H33" s="6">
        <v>343</v>
      </c>
      <c r="I33" s="6">
        <v>1036</v>
      </c>
      <c r="J33" s="7">
        <v>0</v>
      </c>
      <c r="K33" s="7">
        <v>0</v>
      </c>
      <c r="L33" s="7">
        <v>0</v>
      </c>
      <c r="M33" s="6" t="s">
        <v>161</v>
      </c>
    </row>
    <row r="34" spans="1:13">
      <c r="A34" s="5" t="s">
        <v>39</v>
      </c>
      <c r="B34" s="6" t="s">
        <v>71</v>
      </c>
      <c r="C34" s="6" t="s">
        <v>118</v>
      </c>
      <c r="D34" s="6" t="s">
        <v>87</v>
      </c>
      <c r="E34" s="6" t="s">
        <v>105</v>
      </c>
      <c r="F34" s="6" t="s">
        <v>95</v>
      </c>
      <c r="G34" s="6">
        <v>156</v>
      </c>
      <c r="H34" s="6">
        <v>61</v>
      </c>
      <c r="I34" s="6">
        <v>95</v>
      </c>
      <c r="J34" s="7">
        <v>89</v>
      </c>
      <c r="K34" s="7">
        <v>35</v>
      </c>
      <c r="L34" s="7">
        <v>54</v>
      </c>
    </row>
    <row r="35" spans="1:13">
      <c r="A35" s="5" t="s">
        <v>40</v>
      </c>
      <c r="B35" s="6" t="s">
        <v>72</v>
      </c>
      <c r="C35" s="6" t="s">
        <v>124</v>
      </c>
      <c r="D35" s="6" t="s">
        <v>87</v>
      </c>
      <c r="E35" s="6" t="s">
        <v>105</v>
      </c>
      <c r="F35" s="6" t="s">
        <v>95</v>
      </c>
      <c r="G35" s="6">
        <v>3570</v>
      </c>
      <c r="H35" s="6">
        <v>2453</v>
      </c>
      <c r="I35" s="6">
        <v>1117</v>
      </c>
      <c r="J35" s="7">
        <v>3165</v>
      </c>
      <c r="K35" s="7">
        <v>2096</v>
      </c>
      <c r="L35" s="7">
        <v>1069</v>
      </c>
    </row>
    <row r="36" spans="1:13">
      <c r="A36" s="5" t="s">
        <v>41</v>
      </c>
      <c r="B36" s="6" t="s">
        <v>73</v>
      </c>
      <c r="C36" s="6" t="s">
        <v>133</v>
      </c>
      <c r="D36" s="6" t="s">
        <v>87</v>
      </c>
      <c r="E36" s="6" t="s">
        <v>105</v>
      </c>
      <c r="F36" s="6" t="s">
        <v>95</v>
      </c>
      <c r="G36" s="6">
        <v>1347</v>
      </c>
      <c r="H36" s="6">
        <v>184</v>
      </c>
      <c r="I36" s="6">
        <v>1163</v>
      </c>
      <c r="J36" s="7">
        <v>1347</v>
      </c>
      <c r="K36" s="7">
        <v>229</v>
      </c>
      <c r="L36" s="7">
        <v>1118</v>
      </c>
    </row>
    <row r="37" spans="1:13">
      <c r="A37" s="5" t="s">
        <v>42</v>
      </c>
      <c r="B37" s="6" t="s">
        <v>74</v>
      </c>
      <c r="C37" s="6" t="s">
        <v>110</v>
      </c>
      <c r="D37" s="6" t="s">
        <v>87</v>
      </c>
      <c r="E37" s="6" t="s">
        <v>105</v>
      </c>
      <c r="F37" s="6" t="s">
        <v>95</v>
      </c>
      <c r="G37" s="6">
        <v>4340</v>
      </c>
      <c r="H37" s="6">
        <v>1773</v>
      </c>
      <c r="I37" s="6">
        <v>2567</v>
      </c>
      <c r="J37" s="7">
        <v>4238</v>
      </c>
      <c r="K37" s="7">
        <v>1729</v>
      </c>
      <c r="L37" s="7">
        <v>2509</v>
      </c>
    </row>
    <row r="38" spans="1:13">
      <c r="A38" s="5" t="s">
        <v>43</v>
      </c>
      <c r="B38" s="6" t="s">
        <v>75</v>
      </c>
      <c r="C38" s="6" t="s">
        <v>110</v>
      </c>
      <c r="D38" s="6" t="s">
        <v>87</v>
      </c>
      <c r="E38" s="6" t="s">
        <v>105</v>
      </c>
      <c r="F38" s="6" t="s">
        <v>95</v>
      </c>
      <c r="G38" s="6">
        <v>2268</v>
      </c>
      <c r="H38" s="6">
        <v>1071</v>
      </c>
      <c r="I38" s="6">
        <v>1197</v>
      </c>
      <c r="J38" s="7">
        <v>2077</v>
      </c>
      <c r="K38" s="7">
        <v>952</v>
      </c>
      <c r="L38" s="7">
        <v>1125</v>
      </c>
    </row>
    <row r="39" spans="1:13">
      <c r="A39" s="5" t="s">
        <v>44</v>
      </c>
      <c r="B39" s="6" t="s">
        <v>76</v>
      </c>
      <c r="C39" s="6" t="s">
        <v>113</v>
      </c>
      <c r="D39" s="6" t="s">
        <v>88</v>
      </c>
      <c r="E39" s="6" t="s">
        <v>105</v>
      </c>
      <c r="F39" s="6" t="s">
        <v>95</v>
      </c>
      <c r="G39" s="6">
        <v>167</v>
      </c>
      <c r="H39" s="6">
        <v>76</v>
      </c>
      <c r="I39" s="6">
        <v>91</v>
      </c>
      <c r="J39" s="7">
        <v>39</v>
      </c>
      <c r="K39" s="7">
        <v>39</v>
      </c>
      <c r="L39" s="7">
        <v>0</v>
      </c>
    </row>
    <row r="40" spans="1:13">
      <c r="A40" s="5" t="s">
        <v>45</v>
      </c>
      <c r="B40" s="6" t="s">
        <v>77</v>
      </c>
      <c r="C40" s="6" t="s">
        <v>132</v>
      </c>
      <c r="D40" s="6" t="s">
        <v>87</v>
      </c>
      <c r="E40" s="6" t="s">
        <v>105</v>
      </c>
      <c r="F40" s="6" t="s">
        <v>95</v>
      </c>
      <c r="G40" s="6">
        <v>1887</v>
      </c>
      <c r="H40" s="6">
        <v>586</v>
      </c>
      <c r="I40" s="6">
        <v>1301</v>
      </c>
      <c r="J40" s="7">
        <v>850</v>
      </c>
      <c r="K40" s="7">
        <v>325</v>
      </c>
      <c r="L40" s="7">
        <v>525</v>
      </c>
    </row>
    <row r="41" spans="1:13">
      <c r="A41" s="5" t="s">
        <v>46</v>
      </c>
      <c r="B41" s="6" t="s">
        <v>78</v>
      </c>
      <c r="C41" s="6" t="s">
        <v>132</v>
      </c>
      <c r="D41" s="6" t="s">
        <v>87</v>
      </c>
      <c r="E41" s="6" t="s">
        <v>105</v>
      </c>
      <c r="F41" s="6" t="s">
        <v>95</v>
      </c>
      <c r="G41" s="6" t="s">
        <v>77</v>
      </c>
      <c r="H41" s="6" t="s">
        <v>77</v>
      </c>
      <c r="I41" s="6" t="s">
        <v>77</v>
      </c>
      <c r="J41" s="7">
        <v>848</v>
      </c>
      <c r="K41" s="7">
        <v>186</v>
      </c>
      <c r="L41" s="7">
        <v>662</v>
      </c>
    </row>
    <row r="42" spans="1:13">
      <c r="A42" s="5" t="s">
        <v>47</v>
      </c>
      <c r="B42" s="6" t="s">
        <v>79</v>
      </c>
      <c r="C42" s="6" t="s">
        <v>124</v>
      </c>
      <c r="D42" s="6" t="s">
        <v>87</v>
      </c>
      <c r="E42" s="6" t="s">
        <v>105</v>
      </c>
      <c r="F42" s="6" t="s">
        <v>96</v>
      </c>
      <c r="G42" s="6">
        <v>4050</v>
      </c>
      <c r="H42" s="6">
        <v>4050</v>
      </c>
      <c r="I42" s="6">
        <v>0</v>
      </c>
      <c r="J42" s="7">
        <v>3418</v>
      </c>
      <c r="K42" s="7">
        <v>3418</v>
      </c>
      <c r="L42" s="7">
        <v>0</v>
      </c>
    </row>
    <row r="43" spans="1:13">
      <c r="A43" s="5" t="s">
        <v>48</v>
      </c>
      <c r="B43" s="6" t="s">
        <v>80</v>
      </c>
      <c r="C43" s="6" t="s">
        <v>127</v>
      </c>
      <c r="D43" s="6" t="s">
        <v>87</v>
      </c>
      <c r="E43" s="6" t="s">
        <v>105</v>
      </c>
      <c r="F43" s="6" t="s">
        <v>96</v>
      </c>
      <c r="G43" s="6">
        <v>1186</v>
      </c>
      <c r="H43" s="6">
        <v>570</v>
      </c>
      <c r="I43" s="6">
        <v>616</v>
      </c>
      <c r="J43" s="7">
        <v>1127</v>
      </c>
      <c r="K43" s="7">
        <v>526</v>
      </c>
      <c r="L43" s="7">
        <v>601</v>
      </c>
    </row>
    <row r="44" spans="1:13">
      <c r="A44" s="5" t="s">
        <v>49</v>
      </c>
      <c r="B44" s="6" t="s">
        <v>81</v>
      </c>
      <c r="C44" s="6" t="s">
        <v>120</v>
      </c>
      <c r="D44" s="6" t="s">
        <v>87</v>
      </c>
      <c r="E44" s="6" t="s">
        <v>105</v>
      </c>
      <c r="F44" s="6" t="s">
        <v>96</v>
      </c>
      <c r="G44" s="6">
        <v>577</v>
      </c>
      <c r="H44" s="6">
        <v>260</v>
      </c>
      <c r="I44" s="6">
        <v>317</v>
      </c>
      <c r="J44" s="7">
        <v>577</v>
      </c>
      <c r="K44" s="7">
        <v>260</v>
      </c>
      <c r="L44" s="7">
        <v>317</v>
      </c>
    </row>
    <row r="45" spans="1:13">
      <c r="A45" s="5" t="s">
        <v>50</v>
      </c>
      <c r="B45" s="6" t="s">
        <v>71</v>
      </c>
      <c r="C45" s="6" t="s">
        <v>128</v>
      </c>
      <c r="D45" s="6" t="s">
        <v>87</v>
      </c>
      <c r="E45" s="6" t="s">
        <v>105</v>
      </c>
      <c r="F45" s="6" t="s">
        <v>97</v>
      </c>
      <c r="G45" s="6">
        <v>104</v>
      </c>
      <c r="H45" s="6">
        <v>69</v>
      </c>
      <c r="I45" s="6">
        <v>35</v>
      </c>
      <c r="J45" s="7">
        <v>38</v>
      </c>
      <c r="K45" s="7">
        <v>28</v>
      </c>
      <c r="L45" s="7">
        <v>10</v>
      </c>
    </row>
    <row r="46" spans="1:13">
      <c r="J46" s="7"/>
      <c r="K46" s="7"/>
      <c r="L46" s="7"/>
    </row>
    <row r="47" spans="1:13">
      <c r="A47" s="2" t="s">
        <v>83</v>
      </c>
      <c r="B47" s="6" t="s">
        <v>85</v>
      </c>
      <c r="G47" s="6">
        <f t="shared" ref="G47:I47" si="0">SUM(G3:G24)</f>
        <v>25413</v>
      </c>
      <c r="H47" s="6">
        <f t="shared" si="0"/>
        <v>12406</v>
      </c>
      <c r="I47" s="6">
        <f t="shared" si="0"/>
        <v>13007</v>
      </c>
      <c r="J47" s="7">
        <f t="shared" ref="J47" si="1">SUM(J3:J24)</f>
        <v>18537</v>
      </c>
      <c r="K47" s="7">
        <f t="shared" ref="K47:L47" si="2">SUM(K3:K24)</f>
        <v>8913</v>
      </c>
      <c r="L47" s="7">
        <f t="shared" si="2"/>
        <v>9624</v>
      </c>
    </row>
    <row r="48" spans="1:13">
      <c r="A48" s="2" t="s">
        <v>82</v>
      </c>
      <c r="B48" s="6" t="s">
        <v>86</v>
      </c>
      <c r="G48" s="6">
        <f t="shared" ref="G48:I48" si="3">SUM(G25:G45)</f>
        <v>27038</v>
      </c>
      <c r="H48" s="6">
        <f t="shared" si="3"/>
        <v>14579</v>
      </c>
      <c r="I48" s="6">
        <f t="shared" si="3"/>
        <v>12430</v>
      </c>
      <c r="J48" s="7">
        <f t="shared" ref="J48" si="4">SUM(J25:J45)</f>
        <v>22784</v>
      </c>
      <c r="K48" s="7">
        <f t="shared" ref="K48:L48" si="5">SUM(K25:K45)</f>
        <v>12181</v>
      </c>
      <c r="L48" s="7">
        <f t="shared" si="5"/>
        <v>10603</v>
      </c>
    </row>
    <row r="49" spans="1:12">
      <c r="J49" s="7"/>
      <c r="K49" s="7"/>
      <c r="L49" s="7"/>
    </row>
    <row r="50" spans="1:12">
      <c r="A50" s="2" t="s">
        <v>84</v>
      </c>
      <c r="B50" s="6" t="s">
        <v>119</v>
      </c>
      <c r="G50" s="6">
        <f t="shared" ref="G50" si="6">SUM(G47:G48)</f>
        <v>52451</v>
      </c>
      <c r="H50" s="6">
        <f t="shared" ref="H50:I50" si="7">SUM(H47:H48)</f>
        <v>26985</v>
      </c>
      <c r="I50" s="6">
        <f t="shared" si="7"/>
        <v>25437</v>
      </c>
      <c r="J50" s="7">
        <f>SUM(J47:J48)</f>
        <v>41321</v>
      </c>
      <c r="K50" s="7">
        <f>SUM(K47:K48)</f>
        <v>21094</v>
      </c>
      <c r="L50" s="7">
        <f>SUM(L47:L48)</f>
        <v>20227</v>
      </c>
    </row>
  </sheetData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19" sqref="B19"/>
    </sheetView>
  </sheetViews>
  <sheetFormatPr baseColWidth="10" defaultColWidth="11" defaultRowHeight="15" x14ac:dyDescent="0"/>
  <cols>
    <col min="1" max="1" width="26" customWidth="1"/>
    <col min="2" max="2" width="104.1640625" customWidth="1"/>
  </cols>
  <sheetData>
    <row r="1" spans="1:2">
      <c r="A1" s="1" t="s">
        <v>139</v>
      </c>
      <c r="B1" s="1" t="s">
        <v>163</v>
      </c>
    </row>
    <row r="2" spans="1:2">
      <c r="A2" t="s">
        <v>10</v>
      </c>
      <c r="B2" t="s">
        <v>140</v>
      </c>
    </row>
    <row r="3" spans="1:2">
      <c r="A3" t="s">
        <v>3</v>
      </c>
      <c r="B3" t="s">
        <v>141</v>
      </c>
    </row>
    <row r="4" spans="1:2">
      <c r="A4" t="s">
        <v>107</v>
      </c>
      <c r="B4" t="s">
        <v>142</v>
      </c>
    </row>
    <row r="5" spans="1:2">
      <c r="A5" t="s">
        <v>29</v>
      </c>
      <c r="B5" t="s">
        <v>164</v>
      </c>
    </row>
    <row r="6" spans="1:2">
      <c r="A6" t="s">
        <v>99</v>
      </c>
      <c r="B6" t="s">
        <v>143</v>
      </c>
    </row>
    <row r="7" spans="1:2">
      <c r="A7" t="s">
        <v>22</v>
      </c>
      <c r="B7" t="s">
        <v>144</v>
      </c>
    </row>
    <row r="8" spans="1:2">
      <c r="A8" t="s">
        <v>0</v>
      </c>
      <c r="B8" t="s">
        <v>147</v>
      </c>
    </row>
    <row r="9" spans="1:2">
      <c r="A9" t="s">
        <v>1</v>
      </c>
      <c r="B9" t="s">
        <v>148</v>
      </c>
    </row>
    <row r="10" spans="1:2">
      <c r="A10" t="s">
        <v>2</v>
      </c>
      <c r="B10" t="s">
        <v>149</v>
      </c>
    </row>
    <row r="11" spans="1:2">
      <c r="A11" t="s">
        <v>145</v>
      </c>
      <c r="B11" t="s">
        <v>156</v>
      </c>
    </row>
    <row r="12" spans="1:2">
      <c r="A12" t="s">
        <v>146</v>
      </c>
      <c r="B12" t="s">
        <v>157</v>
      </c>
    </row>
    <row r="13" spans="1:2">
      <c r="A13" t="s">
        <v>153</v>
      </c>
      <c r="B13" t="s">
        <v>150</v>
      </c>
    </row>
    <row r="14" spans="1:2">
      <c r="A14" t="s">
        <v>154</v>
      </c>
      <c r="B14" t="s">
        <v>151</v>
      </c>
    </row>
    <row r="15" spans="1:2">
      <c r="A15" t="s">
        <v>155</v>
      </c>
      <c r="B15" t="s">
        <v>152</v>
      </c>
    </row>
    <row r="16" spans="1:2">
      <c r="A16" t="s">
        <v>20</v>
      </c>
      <c r="B16" t="s">
        <v>162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PGC SCZ samples</vt:lpstr>
      <vt:lpstr>PGC SCZ sample legend</vt:lpstr>
    </vt:vector>
  </TitlesOfParts>
  <Company>MGH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Howrigan</dc:creator>
  <cp:lastModifiedBy>Christian Marshall</cp:lastModifiedBy>
  <cp:lastPrinted>2016-07-28T13:35:43Z</cp:lastPrinted>
  <dcterms:created xsi:type="dcterms:W3CDTF">2014-04-28T23:21:15Z</dcterms:created>
  <dcterms:modified xsi:type="dcterms:W3CDTF">2016-10-20T13:17:49Z</dcterms:modified>
</cp:coreProperties>
</file>