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  <Override PartName="/xl/charts/colors2.xml" ContentType="application/vnd.ms-office.chartcolorstyle+xml"/>
  <Override PartName="/xl/charts/style2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620"/>
  </bookViews>
  <sheets>
    <sheet name="Sheet1" sheetId="1" r:id="rId1"/>
    <sheet name="Sheet2" sheetId="2" r:id="rId2"/>
  </sheets>
  <externalReferences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C10" i="1"/>
  <c r="D10" i="1"/>
  <c r="E10" i="1"/>
  <c r="G10" i="1"/>
  <c r="H10" i="1"/>
  <c r="K10" i="1"/>
  <c r="L10" i="1"/>
  <c r="M10" i="1"/>
  <c r="N10" i="1"/>
  <c r="Q10" i="1"/>
  <c r="R10" i="1"/>
  <c r="B10" i="1"/>
  <c r="P9" i="1" l="1"/>
  <c r="O9" i="1" s="1"/>
  <c r="E9" i="1"/>
  <c r="F9" i="1" s="1"/>
  <c r="P8" i="1"/>
  <c r="O8" i="1" s="1"/>
  <c r="E8" i="1"/>
  <c r="F8" i="1" s="1"/>
  <c r="P7" i="1"/>
  <c r="E7" i="1"/>
  <c r="F7" i="1" s="1"/>
  <c r="P6" i="1"/>
  <c r="O6" i="1" s="1"/>
  <c r="E6" i="1"/>
  <c r="F6" i="1" s="1"/>
  <c r="P5" i="1"/>
  <c r="O5" i="1" s="1"/>
  <c r="E5" i="1"/>
  <c r="F5" i="1" s="1"/>
  <c r="P4" i="1"/>
  <c r="O4" i="1" s="1"/>
  <c r="E4" i="1"/>
  <c r="F4" i="1" s="1"/>
  <c r="P3" i="1"/>
  <c r="O3" i="1" s="1"/>
  <c r="E3" i="1"/>
  <c r="F3" i="1" s="1"/>
  <c r="O7" i="1" l="1"/>
  <c r="P10" i="1"/>
  <c r="O10" i="1" s="1"/>
</calcChain>
</file>

<file path=xl/sharedStrings.xml><?xml version="1.0" encoding="utf-8"?>
<sst xmlns="http://schemas.openxmlformats.org/spreadsheetml/2006/main" count="85" uniqueCount="69">
  <si>
    <t>F2</t>
  </si>
  <si>
    <t>F6</t>
  </si>
  <si>
    <t>LG</t>
  </si>
  <si>
    <t xml:space="preserve">Maternal - Non recombinant </t>
  </si>
  <si>
    <t>Paternal - Non recombinant</t>
  </si>
  <si>
    <t>Heterozygous - Non recombinant</t>
  </si>
  <si>
    <t>% of Non reombinant chromosomes -F2</t>
  </si>
  <si>
    <t>Total</t>
  </si>
  <si>
    <t>% of Non reombinant chromosomes -F6</t>
  </si>
  <si>
    <t>LG1</t>
  </si>
  <si>
    <t>LG2</t>
  </si>
  <si>
    <t>LG3</t>
  </si>
  <si>
    <t>LG4</t>
  </si>
  <si>
    <t>LG5</t>
  </si>
  <si>
    <t>LG6</t>
  </si>
  <si>
    <t>LG7</t>
  </si>
  <si>
    <t>chr1</t>
  </si>
  <si>
    <t>chr2</t>
  </si>
  <si>
    <t>chr3</t>
  </si>
  <si>
    <t>chr4</t>
  </si>
  <si>
    <t>chr5</t>
  </si>
  <si>
    <t>chr6</t>
  </si>
  <si>
    <t>chr7</t>
  </si>
  <si>
    <t>Individual_ID</t>
  </si>
  <si>
    <t>S.no</t>
  </si>
  <si>
    <t>Ind_007</t>
  </si>
  <si>
    <t>Ind_019</t>
  </si>
  <si>
    <t>Ind_043</t>
  </si>
  <si>
    <t>Ind_067</t>
  </si>
  <si>
    <t>Ind_078</t>
  </si>
  <si>
    <t>Ind_082</t>
  </si>
  <si>
    <t>Ind_089</t>
  </si>
  <si>
    <t>Ind_094</t>
  </si>
  <si>
    <t>Ind_096</t>
  </si>
  <si>
    <t>Ind_104</t>
  </si>
  <si>
    <t>Ind_111</t>
  </si>
  <si>
    <t>Ind_118</t>
  </si>
  <si>
    <t>Ind_166</t>
  </si>
  <si>
    <t>Ind_177</t>
  </si>
  <si>
    <t>Ind_193</t>
  </si>
  <si>
    <t>Ind_196</t>
  </si>
  <si>
    <t>Ind_200</t>
  </si>
  <si>
    <t>Ind_215</t>
  </si>
  <si>
    <t>Ind_217</t>
  </si>
  <si>
    <t>Ind_229</t>
  </si>
  <si>
    <t>Ind_230</t>
  </si>
  <si>
    <t>Ind_246</t>
  </si>
  <si>
    <t>Ind_253</t>
  </si>
  <si>
    <t>Ind_256</t>
  </si>
  <si>
    <t>Ind_257</t>
  </si>
  <si>
    <t>Ind_274</t>
  </si>
  <si>
    <t>Ind_276</t>
  </si>
  <si>
    <t>Ind_280</t>
  </si>
  <si>
    <t>Ind_283</t>
  </si>
  <si>
    <t>Ind_294</t>
  </si>
  <si>
    <t>Ind_295</t>
  </si>
  <si>
    <t>Ind_307</t>
  </si>
  <si>
    <t>Ind_324</t>
  </si>
  <si>
    <t>Ind_328</t>
  </si>
  <si>
    <t>Ind_329</t>
  </si>
  <si>
    <t>Ind_342</t>
  </si>
  <si>
    <t>Ind_355</t>
  </si>
  <si>
    <t>Ind_366</t>
  </si>
  <si>
    <t>Ind_368</t>
  </si>
  <si>
    <t>Ind_370</t>
  </si>
  <si>
    <t>Ind_371</t>
  </si>
  <si>
    <t>Recombinant (parental and heterozygous allele)</t>
  </si>
  <si>
    <t>Recombination events per linkage group per individual</t>
  </si>
  <si>
    <t>Total no. of Non recombinant chromosomes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</si>
</sst>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2" fontId="0" fillId="0" borderId="5" xfId="0" applyNumberFormat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7" xfId="0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2" fontId="0" fillId="0" borderId="8" xfId="0" applyNumberForma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2" fontId="0" fillId="0" borderId="8" xfId="0" applyNumberFormat="1" applyBorder="1"/>
    <xf numFmtId="0" fontId="0" fillId="0" borderId="9" xfId="0" applyBorder="1"/>
    <xf numFmtId="2" fontId="0" fillId="0" borderId="0" xfId="0" applyNumberFormat="1"/>
    <xf numFmtId="0" fontId="0" fillId="0" borderId="10" xfId="0" applyBorder="1"/>
    <xf numFmtId="0" fontId="0" fillId="0" borderId="11" xfId="0" applyBorder="1"/>
    <xf numFmtId="2" fontId="0" fillId="0" borderId="11" xfId="0" applyNumberFormat="1" applyBorder="1"/>
    <xf numFmtId="0" fontId="0" fillId="0" borderId="12" xfId="0" applyBorder="1"/>
    <xf numFmtId="0" fontId="2" fillId="0" borderId="11" xfId="0" applyFont="1" applyBorder="1" applyAlignment="1">
      <alignment vertical="top" wrapText="1"/>
    </xf>
    <xf numFmtId="2" fontId="0" fillId="0" borderId="11" xfId="0" applyNumberFormat="1" applyBorder="1" applyAlignment="1">
      <alignment vertical="top" wrapText="1"/>
    </xf>
    <xf numFmtId="0" fontId="0" fillId="2" borderId="8" xfId="0" applyFill="1" applyBorder="1"/>
    <xf numFmtId="2" fontId="0" fillId="2" borderId="8" xfId="0" applyNumberFormat="1" applyFill="1" applyBorder="1" applyAlignment="1">
      <alignment vertical="top" wrapText="1"/>
    </xf>
    <xf numFmtId="0" fontId="0" fillId="4" borderId="13" xfId="0" applyFill="1" applyBorder="1"/>
    <xf numFmtId="0" fontId="0" fillId="4" borderId="14" xfId="0" applyFill="1" applyBorder="1"/>
    <xf numFmtId="2" fontId="0" fillId="4" borderId="14" xfId="0" applyNumberFormat="1" applyFill="1" applyBorder="1"/>
    <xf numFmtId="0" fontId="0" fillId="4" borderId="15" xfId="0" applyFill="1" applyBorder="1"/>
    <xf numFmtId="0" fontId="0" fillId="0" borderId="8" xfId="0" applyFill="1" applyBorder="1"/>
    <xf numFmtId="0" fontId="3" fillId="0" borderId="8" xfId="0" applyFont="1" applyBorder="1"/>
    <xf numFmtId="0" fontId="3" fillId="0" borderId="8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top"/>
    </xf>
  </cellXfs>
  <cellStyles count="1">
    <cellStyle name="Normal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F2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[1]summary_stats!$B$2</c:f>
              <c:strCache>
                <c:ptCount val="1"/>
                <c:pt idx="0">
                  <c:v>Maternal - Non recombinant </c:v>
                </c:pt>
              </c:strCache>
            </c:strRef>
          </c:tx>
          <c:spPr>
            <a:solidFill>
              <a:srgbClr val="FF6699"/>
            </a:solidFill>
            <a:ln>
              <a:noFill/>
            </a:ln>
            <a:effectLst/>
          </c:spPr>
          <c:invertIfNegative val="0"/>
          <c:cat>
            <c:strRef>
              <c:f>[1]summary_stats!$A$3:$A$9</c:f>
              <c:strCache>
                <c:ptCount val="7"/>
                <c:pt idx="0">
                  <c:v>LG1</c:v>
                </c:pt>
                <c:pt idx="1">
                  <c:v>LG2</c:v>
                </c:pt>
                <c:pt idx="2">
                  <c:v>LG3</c:v>
                </c:pt>
                <c:pt idx="3">
                  <c:v>LG4</c:v>
                </c:pt>
                <c:pt idx="4">
                  <c:v>LG5</c:v>
                </c:pt>
                <c:pt idx="5">
                  <c:v>LG6</c:v>
                </c:pt>
                <c:pt idx="6">
                  <c:v>LG7</c:v>
                </c:pt>
              </c:strCache>
            </c:strRef>
          </c:cat>
          <c:val>
            <c:numRef>
              <c:f>[1]summary_stats!$B$3:$B$9</c:f>
              <c:numCache>
                <c:formatCode>General</c:formatCode>
                <c:ptCount val="7"/>
                <c:pt idx="0">
                  <c:v>14</c:v>
                </c:pt>
                <c:pt idx="1">
                  <c:v>3</c:v>
                </c:pt>
                <c:pt idx="2">
                  <c:v>5</c:v>
                </c:pt>
                <c:pt idx="3">
                  <c:v>4</c:v>
                </c:pt>
                <c:pt idx="4">
                  <c:v>13</c:v>
                </c:pt>
                <c:pt idx="5">
                  <c:v>22</c:v>
                </c:pt>
                <c:pt idx="6">
                  <c:v>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3A-4F2F-8E1E-28E82C2E75C7}"/>
            </c:ext>
          </c:extLst>
        </c:ser>
        <c:ser>
          <c:idx val="1"/>
          <c:order val="1"/>
          <c:tx>
            <c:strRef>
              <c:f>[1]summary_stats!$C$2</c:f>
              <c:strCache>
                <c:ptCount val="1"/>
                <c:pt idx="0">
                  <c:v>Paternal - Non recombinant</c:v>
                </c:pt>
              </c:strCache>
            </c:strRef>
          </c:tx>
          <c:spPr>
            <a:solidFill>
              <a:srgbClr val="0000FF"/>
            </a:solidFill>
            <a:ln>
              <a:noFill/>
            </a:ln>
            <a:effectLst/>
          </c:spPr>
          <c:invertIfNegative val="0"/>
          <c:cat>
            <c:strRef>
              <c:f>[1]summary_stats!$A$3:$A$9</c:f>
              <c:strCache>
                <c:ptCount val="7"/>
                <c:pt idx="0">
                  <c:v>LG1</c:v>
                </c:pt>
                <c:pt idx="1">
                  <c:v>LG2</c:v>
                </c:pt>
                <c:pt idx="2">
                  <c:v>LG3</c:v>
                </c:pt>
                <c:pt idx="3">
                  <c:v>LG4</c:v>
                </c:pt>
                <c:pt idx="4">
                  <c:v>LG5</c:v>
                </c:pt>
                <c:pt idx="5">
                  <c:v>LG6</c:v>
                </c:pt>
                <c:pt idx="6">
                  <c:v>LG7</c:v>
                </c:pt>
              </c:strCache>
            </c:strRef>
          </c:cat>
          <c:val>
            <c:numRef>
              <c:f>[1]summary_stats!$C$3:$C$9</c:f>
              <c:numCache>
                <c:formatCode>General</c:formatCode>
                <c:ptCount val="7"/>
                <c:pt idx="0">
                  <c:v>12</c:v>
                </c:pt>
                <c:pt idx="1">
                  <c:v>4</c:v>
                </c:pt>
                <c:pt idx="2">
                  <c:v>2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3A-4F2F-8E1E-28E82C2E75C7}"/>
            </c:ext>
          </c:extLst>
        </c:ser>
        <c:ser>
          <c:idx val="2"/>
          <c:order val="2"/>
          <c:tx>
            <c:strRef>
              <c:f>[1]summary_stats!$D$2</c:f>
              <c:strCache>
                <c:ptCount val="1"/>
                <c:pt idx="0">
                  <c:v>Heterozygous - Non recombinant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[1]summary_stats!$A$3:$A$9</c:f>
              <c:strCache>
                <c:ptCount val="7"/>
                <c:pt idx="0">
                  <c:v>LG1</c:v>
                </c:pt>
                <c:pt idx="1">
                  <c:v>LG2</c:v>
                </c:pt>
                <c:pt idx="2">
                  <c:v>LG3</c:v>
                </c:pt>
                <c:pt idx="3">
                  <c:v>LG4</c:v>
                </c:pt>
                <c:pt idx="4">
                  <c:v>LG5</c:v>
                </c:pt>
                <c:pt idx="5">
                  <c:v>LG6</c:v>
                </c:pt>
                <c:pt idx="6">
                  <c:v>LG7</c:v>
                </c:pt>
              </c:strCache>
            </c:strRef>
          </c:cat>
          <c:val>
            <c:numRef>
              <c:f>[1]summary_stats!$D$3:$D$9</c:f>
              <c:numCache>
                <c:formatCode>General</c:formatCode>
                <c:ptCount val="7"/>
                <c:pt idx="0">
                  <c:v>8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11</c:v>
                </c:pt>
                <c:pt idx="5">
                  <c:v>19</c:v>
                </c:pt>
                <c:pt idx="6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A3A-4F2F-8E1E-28E82C2E7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460224"/>
        <c:axId val="67200704"/>
      </c:barChart>
      <c:catAx>
        <c:axId val="89460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0704"/>
        <c:crosses val="autoZero"/>
        <c:auto val="1"/>
        <c:lblAlgn val="ctr"/>
        <c:lblOffset val="100"/>
        <c:noMultiLvlLbl val="0"/>
      </c:catAx>
      <c:valAx>
        <c:axId val="672007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60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491077128872407"/>
          <c:y val="0.87202291212882388"/>
          <c:w val="0.67591848316257763"/>
          <c:h val="0.127977087871176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I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F6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[1]summary_stats!$L$2</c:f>
              <c:strCache>
                <c:ptCount val="1"/>
                <c:pt idx="0">
                  <c:v>Maternal - Non recombinant </c:v>
                </c:pt>
              </c:strCache>
            </c:strRef>
          </c:tx>
          <c:spPr>
            <a:solidFill>
              <a:srgbClr val="FF6699"/>
            </a:solidFill>
            <a:ln>
              <a:noFill/>
            </a:ln>
            <a:effectLst/>
          </c:spPr>
          <c:invertIfNegative val="0"/>
          <c:cat>
            <c:strRef>
              <c:f>[1]summary_stats!$K$3:$K$9</c:f>
              <c:strCache>
                <c:ptCount val="7"/>
                <c:pt idx="0">
                  <c:v>LG1</c:v>
                </c:pt>
                <c:pt idx="1">
                  <c:v>LG2</c:v>
                </c:pt>
                <c:pt idx="2">
                  <c:v>LG3</c:v>
                </c:pt>
                <c:pt idx="3">
                  <c:v>LG4</c:v>
                </c:pt>
                <c:pt idx="4">
                  <c:v>LG5</c:v>
                </c:pt>
                <c:pt idx="5">
                  <c:v>LG6</c:v>
                </c:pt>
                <c:pt idx="6">
                  <c:v>LG7</c:v>
                </c:pt>
              </c:strCache>
            </c:strRef>
          </c:cat>
          <c:val>
            <c:numRef>
              <c:f>[1]summary_stats!$L$3:$L$9</c:f>
              <c:numCache>
                <c:formatCode>General</c:formatCode>
                <c:ptCount val="7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6</c:v>
                </c:pt>
                <c:pt idx="4">
                  <c:v>5</c:v>
                </c:pt>
                <c:pt idx="5">
                  <c:v>8</c:v>
                </c:pt>
                <c:pt idx="6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A7-486A-9332-430783F133BF}"/>
            </c:ext>
          </c:extLst>
        </c:ser>
        <c:ser>
          <c:idx val="1"/>
          <c:order val="1"/>
          <c:tx>
            <c:strRef>
              <c:f>[1]summary_stats!$M$2</c:f>
              <c:strCache>
                <c:ptCount val="1"/>
                <c:pt idx="0">
                  <c:v>Paternal - Non recombinant</c:v>
                </c:pt>
              </c:strCache>
            </c:strRef>
          </c:tx>
          <c:spPr>
            <a:solidFill>
              <a:srgbClr val="0000FF"/>
            </a:solidFill>
            <a:ln>
              <a:noFill/>
            </a:ln>
            <a:effectLst/>
          </c:spPr>
          <c:invertIfNegative val="0"/>
          <c:cat>
            <c:strRef>
              <c:f>[1]summary_stats!$K$3:$K$9</c:f>
              <c:strCache>
                <c:ptCount val="7"/>
                <c:pt idx="0">
                  <c:v>LG1</c:v>
                </c:pt>
                <c:pt idx="1">
                  <c:v>LG2</c:v>
                </c:pt>
                <c:pt idx="2">
                  <c:v>LG3</c:v>
                </c:pt>
                <c:pt idx="3">
                  <c:v>LG4</c:v>
                </c:pt>
                <c:pt idx="4">
                  <c:v>LG5</c:v>
                </c:pt>
                <c:pt idx="5">
                  <c:v>LG6</c:v>
                </c:pt>
                <c:pt idx="6">
                  <c:v>LG7</c:v>
                </c:pt>
              </c:strCache>
            </c:strRef>
          </c:cat>
          <c:val>
            <c:numRef>
              <c:f>[1]summary_stats!$M$3:$M$9</c:f>
              <c:numCache>
                <c:formatCode>General</c:formatCode>
                <c:ptCount val="7"/>
                <c:pt idx="0">
                  <c:v>8</c:v>
                </c:pt>
                <c:pt idx="1">
                  <c:v>7</c:v>
                </c:pt>
                <c:pt idx="2">
                  <c:v>2</c:v>
                </c:pt>
                <c:pt idx="3">
                  <c:v>6</c:v>
                </c:pt>
                <c:pt idx="4">
                  <c:v>4</c:v>
                </c:pt>
                <c:pt idx="5">
                  <c:v>8</c:v>
                </c:pt>
                <c:pt idx="6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A7-486A-9332-430783F133BF}"/>
            </c:ext>
          </c:extLst>
        </c:ser>
        <c:ser>
          <c:idx val="2"/>
          <c:order val="2"/>
          <c:tx>
            <c:strRef>
              <c:f>[1]summary_stats!$N$2</c:f>
              <c:strCache>
                <c:ptCount val="1"/>
                <c:pt idx="0">
                  <c:v>Heterozygous - Non recombinant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[1]summary_stats!$K$3:$K$9</c:f>
              <c:strCache>
                <c:ptCount val="7"/>
                <c:pt idx="0">
                  <c:v>LG1</c:v>
                </c:pt>
                <c:pt idx="1">
                  <c:v>LG2</c:v>
                </c:pt>
                <c:pt idx="2">
                  <c:v>LG3</c:v>
                </c:pt>
                <c:pt idx="3">
                  <c:v>LG4</c:v>
                </c:pt>
                <c:pt idx="4">
                  <c:v>LG5</c:v>
                </c:pt>
                <c:pt idx="5">
                  <c:v>LG6</c:v>
                </c:pt>
                <c:pt idx="6">
                  <c:v>LG7</c:v>
                </c:pt>
              </c:strCache>
            </c:strRef>
          </c:cat>
          <c:val>
            <c:numRef>
              <c:f>[1]summary_stats!$N$3:$N$9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2A7-486A-9332-430783F13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9458688"/>
        <c:axId val="67203008"/>
      </c:barChart>
      <c:catAx>
        <c:axId val="89458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7203008"/>
        <c:crosses val="autoZero"/>
        <c:auto val="1"/>
        <c:lblAlgn val="ctr"/>
        <c:lblOffset val="100"/>
        <c:noMultiLvlLbl val="0"/>
      </c:catAx>
      <c:valAx>
        <c:axId val="67203008"/>
        <c:scaling>
          <c:orientation val="minMax"/>
          <c:max val="2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9458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190499</xdr:rowOff>
    </xdr:from>
    <xdr:to>
      <xdr:col>8</xdr:col>
      <xdr:colOff>57150</xdr:colOff>
      <xdr:row>27</xdr:row>
      <xdr:rowOff>152400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590550</xdr:colOff>
      <xdr:row>10</xdr:row>
      <xdr:rowOff>180975</xdr:rowOff>
    </xdr:from>
    <xdr:to>
      <xdr:col>18</xdr:col>
      <xdr:colOff>171450</xdr:colOff>
      <xdr:row>28</xdr:row>
      <xdr:rowOff>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anaki_documents\Important_documents\PhD_papers\F6_ms\F2_CrossOver_frameworkSNPs_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ummary_stats"/>
      <sheetName val="CHR1"/>
      <sheetName val="CHR2"/>
      <sheetName val="CHR3"/>
      <sheetName val="CHR4"/>
      <sheetName val="CHR5"/>
      <sheetName val="CHR6"/>
      <sheetName val="CHR7"/>
    </sheetNames>
    <sheetDataSet>
      <sheetData sheetId="0"/>
      <sheetData sheetId="1">
        <row r="2">
          <cell r="B2" t="str">
            <v xml:space="preserve">Maternal - Non recombinant </v>
          </cell>
          <cell r="C2" t="str">
            <v>Paternal - Non recombinant</v>
          </cell>
          <cell r="D2" t="str">
            <v>Heterozygous - Non recombinant</v>
          </cell>
          <cell r="L2" t="str">
            <v xml:space="preserve">Maternal - Non recombinant </v>
          </cell>
          <cell r="M2" t="str">
            <v>Paternal - Non recombinant</v>
          </cell>
          <cell r="N2" t="str">
            <v>Heterozygous - Non recombinant</v>
          </cell>
        </row>
        <row r="3">
          <cell r="A3" t="str">
            <v>LG1</v>
          </cell>
          <cell r="B3">
            <v>14</v>
          </cell>
          <cell r="C3">
            <v>12</v>
          </cell>
          <cell r="D3">
            <v>8</v>
          </cell>
          <cell r="K3" t="str">
            <v>LG1</v>
          </cell>
          <cell r="L3">
            <v>8</v>
          </cell>
          <cell r="M3">
            <v>8</v>
          </cell>
          <cell r="N3">
            <v>0</v>
          </cell>
        </row>
        <row r="4">
          <cell r="A4" t="str">
            <v>LG2</v>
          </cell>
          <cell r="B4">
            <v>3</v>
          </cell>
          <cell r="C4">
            <v>4</v>
          </cell>
          <cell r="D4">
            <v>3</v>
          </cell>
          <cell r="K4" t="str">
            <v>LG2</v>
          </cell>
          <cell r="L4">
            <v>5</v>
          </cell>
          <cell r="M4">
            <v>7</v>
          </cell>
          <cell r="N4">
            <v>0</v>
          </cell>
        </row>
        <row r="5">
          <cell r="A5" t="str">
            <v>LG3</v>
          </cell>
          <cell r="B5">
            <v>5</v>
          </cell>
          <cell r="C5">
            <v>2</v>
          </cell>
          <cell r="D5">
            <v>4</v>
          </cell>
          <cell r="K5" t="str">
            <v>LG3</v>
          </cell>
          <cell r="L5">
            <v>9</v>
          </cell>
          <cell r="M5">
            <v>2</v>
          </cell>
          <cell r="N5">
            <v>0</v>
          </cell>
        </row>
        <row r="6">
          <cell r="A6" t="str">
            <v>LG4</v>
          </cell>
          <cell r="B6">
            <v>4</v>
          </cell>
          <cell r="C6">
            <v>5</v>
          </cell>
          <cell r="D6">
            <v>5</v>
          </cell>
          <cell r="K6" t="str">
            <v>LG4</v>
          </cell>
          <cell r="L6">
            <v>6</v>
          </cell>
          <cell r="M6">
            <v>6</v>
          </cell>
          <cell r="N6">
            <v>0</v>
          </cell>
        </row>
        <row r="7">
          <cell r="A7" t="str">
            <v>LG5</v>
          </cell>
          <cell r="B7">
            <v>13</v>
          </cell>
          <cell r="C7">
            <v>3</v>
          </cell>
          <cell r="D7">
            <v>11</v>
          </cell>
          <cell r="K7" t="str">
            <v>LG5</v>
          </cell>
          <cell r="L7">
            <v>5</v>
          </cell>
          <cell r="M7">
            <v>4</v>
          </cell>
          <cell r="N7">
            <v>0</v>
          </cell>
        </row>
        <row r="8">
          <cell r="A8" t="str">
            <v>LG6</v>
          </cell>
          <cell r="B8">
            <v>22</v>
          </cell>
          <cell r="C8">
            <v>2</v>
          </cell>
          <cell r="D8">
            <v>19</v>
          </cell>
          <cell r="K8" t="str">
            <v>LG6</v>
          </cell>
          <cell r="L8">
            <v>8</v>
          </cell>
          <cell r="M8">
            <v>8</v>
          </cell>
          <cell r="N8">
            <v>0</v>
          </cell>
        </row>
        <row r="9">
          <cell r="A9" t="str">
            <v>LG7</v>
          </cell>
          <cell r="B9">
            <v>12</v>
          </cell>
          <cell r="C9">
            <v>3</v>
          </cell>
          <cell r="D9">
            <v>10</v>
          </cell>
          <cell r="K9" t="str">
            <v>LG7</v>
          </cell>
          <cell r="L9">
            <v>11</v>
          </cell>
          <cell r="M9">
            <v>2</v>
          </cell>
          <cell r="N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activeCell="S16" sqref="S16"/>
    </sheetView>
  </sheetViews>
  <sheetFormatPr defaultRowHeight="15" x14ac:dyDescent="0.25"/>
  <cols>
    <col min="1" max="8" width="13.85546875" customWidth="1"/>
    <col min="9" max="14" width="10.28515625" customWidth="1"/>
    <col min="15" max="15" width="15" customWidth="1"/>
    <col min="16" max="16" width="15.140625" customWidth="1"/>
    <col min="17" max="17" width="17.5703125" customWidth="1"/>
    <col min="18" max="18" width="10.28515625" customWidth="1"/>
    <col min="19" max="19" width="11.5703125" bestFit="1" customWidth="1"/>
  </cols>
  <sheetData>
    <row r="1" spans="1:21" ht="21.75" thickBot="1" x14ac:dyDescent="0.3">
      <c r="A1" s="31" t="s">
        <v>0</v>
      </c>
      <c r="B1" s="32"/>
      <c r="C1" s="32"/>
      <c r="D1" s="32"/>
      <c r="E1" s="32"/>
      <c r="F1" s="32"/>
      <c r="G1" s="32"/>
      <c r="H1" s="33"/>
      <c r="I1" s="1"/>
      <c r="J1" s="1"/>
      <c r="K1" s="34" t="s">
        <v>1</v>
      </c>
      <c r="L1" s="35"/>
      <c r="M1" s="35"/>
      <c r="N1" s="35"/>
      <c r="O1" s="35"/>
      <c r="P1" s="35"/>
      <c r="Q1" s="35"/>
      <c r="R1" s="36"/>
      <c r="S1" s="1"/>
      <c r="T1" s="1"/>
      <c r="U1" s="1"/>
    </row>
    <row r="2" spans="1:21" ht="60" x14ac:dyDescent="0.25">
      <c r="A2" s="2" t="s">
        <v>2</v>
      </c>
      <c r="B2" s="3" t="s">
        <v>3</v>
      </c>
      <c r="C2" s="3" t="s">
        <v>4</v>
      </c>
      <c r="D2" s="3" t="s">
        <v>5</v>
      </c>
      <c r="E2" s="3" t="s">
        <v>68</v>
      </c>
      <c r="F2" s="4" t="s">
        <v>6</v>
      </c>
      <c r="G2" s="3" t="s">
        <v>66</v>
      </c>
      <c r="H2" s="5" t="s">
        <v>7</v>
      </c>
      <c r="I2" s="6"/>
      <c r="J2" s="6"/>
      <c r="K2" s="2" t="s">
        <v>2</v>
      </c>
      <c r="L2" s="3" t="s">
        <v>3</v>
      </c>
      <c r="M2" s="3" t="s">
        <v>4</v>
      </c>
      <c r="N2" s="3" t="s">
        <v>5</v>
      </c>
      <c r="O2" s="4" t="s">
        <v>8</v>
      </c>
      <c r="P2" s="3" t="s">
        <v>68</v>
      </c>
      <c r="Q2" s="3" t="s">
        <v>66</v>
      </c>
      <c r="R2" s="5" t="s">
        <v>7</v>
      </c>
      <c r="S2" s="6"/>
      <c r="T2" s="6"/>
      <c r="U2" s="6"/>
    </row>
    <row r="3" spans="1:21" ht="15.75" x14ac:dyDescent="0.25">
      <c r="A3" s="7" t="s">
        <v>9</v>
      </c>
      <c r="B3" s="8">
        <v>14</v>
      </c>
      <c r="C3" s="8">
        <v>12</v>
      </c>
      <c r="D3" s="8">
        <v>8</v>
      </c>
      <c r="E3" s="8">
        <f>SUM(B3:D3)</f>
        <v>34</v>
      </c>
      <c r="F3" s="9">
        <f t="shared" ref="F3:F9" si="0">E3/H3*100</f>
        <v>20.359281437125748</v>
      </c>
      <c r="G3" s="8">
        <v>133</v>
      </c>
      <c r="H3" s="10">
        <v>167</v>
      </c>
      <c r="I3" s="6"/>
      <c r="J3" s="6"/>
      <c r="K3" s="11" t="s">
        <v>9</v>
      </c>
      <c r="L3" s="12">
        <v>8</v>
      </c>
      <c r="M3" s="12">
        <v>8</v>
      </c>
      <c r="N3" s="12">
        <v>0</v>
      </c>
      <c r="O3" s="13">
        <f>P3/R3*100</f>
        <v>39.024390243902438</v>
      </c>
      <c r="P3" s="12">
        <f>SUM(L3:M3)</f>
        <v>16</v>
      </c>
      <c r="Q3" s="12">
        <v>25</v>
      </c>
      <c r="R3" s="14">
        <v>41</v>
      </c>
      <c r="S3" s="6"/>
      <c r="T3" s="6"/>
      <c r="U3" s="6"/>
    </row>
    <row r="4" spans="1:21" ht="15.75" x14ac:dyDescent="0.25">
      <c r="A4" s="11" t="s">
        <v>10</v>
      </c>
      <c r="B4" s="12">
        <v>3</v>
      </c>
      <c r="C4" s="12">
        <v>4</v>
      </c>
      <c r="D4" s="12">
        <v>3</v>
      </c>
      <c r="E4" s="8">
        <f t="shared" ref="E4:E9" si="1">SUM(B4:D4)</f>
        <v>10</v>
      </c>
      <c r="F4" s="9">
        <f t="shared" si="0"/>
        <v>5.9880239520958085</v>
      </c>
      <c r="G4" s="12">
        <v>157</v>
      </c>
      <c r="H4" s="14">
        <v>167</v>
      </c>
      <c r="K4" s="11" t="s">
        <v>10</v>
      </c>
      <c r="L4" s="12">
        <v>5</v>
      </c>
      <c r="M4" s="12">
        <v>7</v>
      </c>
      <c r="N4" s="12">
        <v>0</v>
      </c>
      <c r="O4" s="13">
        <f t="shared" ref="O4:O9" si="2">P4/R4*100</f>
        <v>29.268292682926827</v>
      </c>
      <c r="P4" s="12">
        <f t="shared" ref="P4:P9" si="3">SUM(L4:M4)</f>
        <v>12</v>
      </c>
      <c r="Q4" s="12">
        <v>29</v>
      </c>
      <c r="R4" s="14">
        <v>41</v>
      </c>
    </row>
    <row r="5" spans="1:21" ht="15.75" x14ac:dyDescent="0.25">
      <c r="A5" s="11" t="s">
        <v>11</v>
      </c>
      <c r="B5" s="12">
        <v>5</v>
      </c>
      <c r="C5" s="12">
        <v>2</v>
      </c>
      <c r="D5" s="12">
        <v>4</v>
      </c>
      <c r="E5" s="8">
        <f t="shared" si="1"/>
        <v>11</v>
      </c>
      <c r="F5" s="9">
        <f t="shared" si="0"/>
        <v>6.5868263473053901</v>
      </c>
      <c r="G5" s="12">
        <v>156</v>
      </c>
      <c r="H5" s="14">
        <v>167</v>
      </c>
      <c r="K5" s="11" t="s">
        <v>11</v>
      </c>
      <c r="L5" s="12">
        <v>9</v>
      </c>
      <c r="M5" s="12">
        <v>2</v>
      </c>
      <c r="N5" s="12">
        <v>0</v>
      </c>
      <c r="O5" s="13">
        <f t="shared" si="2"/>
        <v>26.829268292682929</v>
      </c>
      <c r="P5" s="12">
        <f t="shared" si="3"/>
        <v>11</v>
      </c>
      <c r="Q5" s="12">
        <v>30</v>
      </c>
      <c r="R5" s="14">
        <v>41</v>
      </c>
    </row>
    <row r="6" spans="1:21" ht="15.75" x14ac:dyDescent="0.25">
      <c r="A6" s="11" t="s">
        <v>12</v>
      </c>
      <c r="B6" s="12">
        <v>4</v>
      </c>
      <c r="C6" s="12">
        <v>5</v>
      </c>
      <c r="D6" s="12">
        <v>5</v>
      </c>
      <c r="E6" s="8">
        <f t="shared" si="1"/>
        <v>14</v>
      </c>
      <c r="F6" s="9">
        <f t="shared" si="0"/>
        <v>8.3832335329341312</v>
      </c>
      <c r="G6" s="12">
        <v>153</v>
      </c>
      <c r="H6" s="14">
        <v>167</v>
      </c>
      <c r="K6" s="11" t="s">
        <v>12</v>
      </c>
      <c r="L6" s="12">
        <v>6</v>
      </c>
      <c r="M6" s="12">
        <v>6</v>
      </c>
      <c r="N6" s="12">
        <v>0</v>
      </c>
      <c r="O6" s="13">
        <f t="shared" si="2"/>
        <v>29.268292682926827</v>
      </c>
      <c r="P6" s="12">
        <f t="shared" si="3"/>
        <v>12</v>
      </c>
      <c r="Q6" s="12">
        <v>29</v>
      </c>
      <c r="R6" s="14">
        <v>41</v>
      </c>
    </row>
    <row r="7" spans="1:21" ht="15.75" x14ac:dyDescent="0.25">
      <c r="A7" s="11" t="s">
        <v>13</v>
      </c>
      <c r="B7" s="12">
        <v>13</v>
      </c>
      <c r="C7" s="12">
        <v>3</v>
      </c>
      <c r="D7" s="12">
        <v>11</v>
      </c>
      <c r="E7" s="8">
        <f t="shared" si="1"/>
        <v>27</v>
      </c>
      <c r="F7" s="9">
        <f t="shared" si="0"/>
        <v>16.167664670658681</v>
      </c>
      <c r="G7" s="12">
        <v>140</v>
      </c>
      <c r="H7" s="14">
        <v>167</v>
      </c>
      <c r="K7" s="11" t="s">
        <v>13</v>
      </c>
      <c r="L7" s="12">
        <v>5</v>
      </c>
      <c r="M7" s="12">
        <v>3</v>
      </c>
      <c r="N7" s="12">
        <v>0</v>
      </c>
      <c r="O7" s="13">
        <f t="shared" si="2"/>
        <v>19.512195121951219</v>
      </c>
      <c r="P7" s="12">
        <f t="shared" si="3"/>
        <v>8</v>
      </c>
      <c r="Q7" s="12">
        <v>32</v>
      </c>
      <c r="R7" s="14">
        <v>41</v>
      </c>
    </row>
    <row r="8" spans="1:21" ht="15.75" x14ac:dyDescent="0.25">
      <c r="A8" s="11" t="s">
        <v>14</v>
      </c>
      <c r="B8" s="12">
        <v>22</v>
      </c>
      <c r="C8" s="12">
        <v>2</v>
      </c>
      <c r="D8" s="12">
        <v>19</v>
      </c>
      <c r="E8" s="8">
        <f t="shared" si="1"/>
        <v>43</v>
      </c>
      <c r="F8" s="9">
        <f t="shared" si="0"/>
        <v>25.748502994011975</v>
      </c>
      <c r="G8" s="12">
        <v>124</v>
      </c>
      <c r="H8" s="14">
        <v>167</v>
      </c>
      <c r="K8" s="11" t="s">
        <v>14</v>
      </c>
      <c r="L8" s="12">
        <v>8</v>
      </c>
      <c r="M8" s="12">
        <v>8</v>
      </c>
      <c r="N8" s="12">
        <v>0</v>
      </c>
      <c r="O8" s="13">
        <f t="shared" si="2"/>
        <v>39.024390243902438</v>
      </c>
      <c r="P8" s="12">
        <f t="shared" si="3"/>
        <v>16</v>
      </c>
      <c r="Q8" s="12">
        <v>25</v>
      </c>
      <c r="R8" s="14">
        <v>41</v>
      </c>
    </row>
    <row r="9" spans="1:21" ht="16.5" thickBot="1" x14ac:dyDescent="0.3">
      <c r="A9" s="16" t="s">
        <v>15</v>
      </c>
      <c r="B9" s="17">
        <v>12</v>
      </c>
      <c r="C9" s="17">
        <v>3</v>
      </c>
      <c r="D9" s="17">
        <v>10</v>
      </c>
      <c r="E9" s="20">
        <f t="shared" si="1"/>
        <v>25</v>
      </c>
      <c r="F9" s="21">
        <f t="shared" si="0"/>
        <v>14.97005988023952</v>
      </c>
      <c r="G9" s="17">
        <v>142</v>
      </c>
      <c r="H9" s="19">
        <v>167</v>
      </c>
      <c r="K9" s="16" t="s">
        <v>15</v>
      </c>
      <c r="L9" s="17">
        <v>11</v>
      </c>
      <c r="M9" s="17">
        <v>2</v>
      </c>
      <c r="N9" s="17">
        <v>0</v>
      </c>
      <c r="O9" s="18">
        <f t="shared" si="2"/>
        <v>31.707317073170731</v>
      </c>
      <c r="P9" s="17">
        <f t="shared" si="3"/>
        <v>13</v>
      </c>
      <c r="Q9" s="17">
        <v>28</v>
      </c>
      <c r="R9" s="19">
        <v>41</v>
      </c>
    </row>
    <row r="10" spans="1:21" ht="15.75" thickBot="1" x14ac:dyDescent="0.3">
      <c r="A10" s="22" t="s">
        <v>7</v>
      </c>
      <c r="B10" s="22">
        <f>SUM(B3:B9)</f>
        <v>73</v>
      </c>
      <c r="C10" s="22">
        <f t="shared" ref="C10:R10" si="4">SUM(C3:C9)</f>
        <v>31</v>
      </c>
      <c r="D10" s="22">
        <f t="shared" si="4"/>
        <v>60</v>
      </c>
      <c r="E10" s="22">
        <f t="shared" si="4"/>
        <v>164</v>
      </c>
      <c r="F10" s="23">
        <f>E10/H10*100</f>
        <v>14.029084687767323</v>
      </c>
      <c r="G10" s="22">
        <f t="shared" si="4"/>
        <v>1005</v>
      </c>
      <c r="H10" s="22">
        <f t="shared" si="4"/>
        <v>1169</v>
      </c>
      <c r="K10" s="24">
        <f t="shared" si="4"/>
        <v>0</v>
      </c>
      <c r="L10" s="25">
        <f t="shared" si="4"/>
        <v>52</v>
      </c>
      <c r="M10" s="25">
        <f t="shared" si="4"/>
        <v>36</v>
      </c>
      <c r="N10" s="25">
        <f t="shared" si="4"/>
        <v>0</v>
      </c>
      <c r="O10" s="26">
        <f>P10/R10*100</f>
        <v>30.662020905923342</v>
      </c>
      <c r="P10" s="25">
        <f t="shared" si="4"/>
        <v>88</v>
      </c>
      <c r="Q10" s="25">
        <f t="shared" si="4"/>
        <v>198</v>
      </c>
      <c r="R10" s="27">
        <f t="shared" si="4"/>
        <v>287</v>
      </c>
    </row>
    <row r="11" spans="1:21" x14ac:dyDescent="0.25">
      <c r="F11" s="15"/>
    </row>
    <row r="12" spans="1:21" x14ac:dyDescent="0.25">
      <c r="F12" s="15"/>
    </row>
    <row r="13" spans="1:21" x14ac:dyDescent="0.25">
      <c r="F13" s="15"/>
    </row>
    <row r="14" spans="1:21" x14ac:dyDescent="0.25">
      <c r="F14" s="15"/>
    </row>
    <row r="15" spans="1:21" x14ac:dyDescent="0.25">
      <c r="F15" s="15"/>
    </row>
    <row r="16" spans="1:21" x14ac:dyDescent="0.25">
      <c r="F16" s="15"/>
    </row>
    <row r="17" spans="6:6" x14ac:dyDescent="0.25">
      <c r="F17" s="15"/>
    </row>
    <row r="18" spans="6:6" x14ac:dyDescent="0.25">
      <c r="F18" s="15"/>
    </row>
    <row r="19" spans="6:6" x14ac:dyDescent="0.25">
      <c r="F19" s="15"/>
    </row>
    <row r="20" spans="6:6" x14ac:dyDescent="0.25">
      <c r="F20" s="15"/>
    </row>
    <row r="21" spans="6:6" x14ac:dyDescent="0.25">
      <c r="F21" s="15"/>
    </row>
    <row r="22" spans="6:6" x14ac:dyDescent="0.25">
      <c r="F22" s="15"/>
    </row>
    <row r="23" spans="6:6" x14ac:dyDescent="0.25">
      <c r="F23" s="15"/>
    </row>
    <row r="24" spans="6:6" x14ac:dyDescent="0.25">
      <c r="F24" s="15"/>
    </row>
    <row r="25" spans="6:6" x14ac:dyDescent="0.25">
      <c r="F25" s="15"/>
    </row>
    <row r="26" spans="6:6" x14ac:dyDescent="0.25">
      <c r="F26" s="15"/>
    </row>
    <row r="27" spans="6:6" x14ac:dyDescent="0.25">
      <c r="F27" s="15"/>
    </row>
    <row r="28" spans="6:6" x14ac:dyDescent="0.25">
      <c r="F28" s="15"/>
    </row>
    <row r="29" spans="6:6" x14ac:dyDescent="0.25">
      <c r="F29" s="15"/>
    </row>
    <row r="30" spans="6:6" x14ac:dyDescent="0.25">
      <c r="F30" s="15"/>
    </row>
    <row r="31" spans="6:6" x14ac:dyDescent="0.25">
      <c r="F31" s="15"/>
    </row>
    <row r="32" spans="6:6" x14ac:dyDescent="0.25">
      <c r="F32" s="15"/>
    </row>
    <row r="33" spans="6:6" x14ac:dyDescent="0.25">
      <c r="F33" s="15"/>
    </row>
    <row r="34" spans="6:6" x14ac:dyDescent="0.25">
      <c r="F34" s="15"/>
    </row>
    <row r="35" spans="6:6" x14ac:dyDescent="0.25">
      <c r="F35" s="15"/>
    </row>
  </sheetData>
  <mergeCells count="2">
    <mergeCell ref="A1:H1"/>
    <mergeCell ref="K1:R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workbookViewId="0">
      <selection activeCell="M16" sqref="M16"/>
    </sheetView>
  </sheetViews>
  <sheetFormatPr defaultRowHeight="15" x14ac:dyDescent="0.25"/>
  <cols>
    <col min="10" max="10" width="16.28515625" customWidth="1"/>
  </cols>
  <sheetData>
    <row r="1" spans="1:10" x14ac:dyDescent="0.25">
      <c r="A1" s="37" t="s">
        <v>67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x14ac:dyDescent="0.25">
      <c r="A2" s="29" t="s">
        <v>24</v>
      </c>
      <c r="B2" s="29" t="s">
        <v>16</v>
      </c>
      <c r="C2" s="29" t="s">
        <v>17</v>
      </c>
      <c r="D2" s="29" t="s">
        <v>18</v>
      </c>
      <c r="E2" s="29" t="s">
        <v>19</v>
      </c>
      <c r="F2" s="29" t="s">
        <v>20</v>
      </c>
      <c r="G2" s="29" t="s">
        <v>21</v>
      </c>
      <c r="H2" s="29" t="s">
        <v>22</v>
      </c>
      <c r="I2" s="29" t="s">
        <v>7</v>
      </c>
      <c r="J2" s="30" t="s">
        <v>23</v>
      </c>
    </row>
    <row r="3" spans="1:10" x14ac:dyDescent="0.25">
      <c r="A3" s="29">
        <v>1</v>
      </c>
      <c r="B3" s="12">
        <v>0</v>
      </c>
      <c r="C3" s="12">
        <v>0</v>
      </c>
      <c r="D3" s="12">
        <v>3</v>
      </c>
      <c r="E3" s="12">
        <v>12</v>
      </c>
      <c r="F3" s="12">
        <v>4</v>
      </c>
      <c r="G3" s="12">
        <v>3</v>
      </c>
      <c r="H3" s="12">
        <v>1</v>
      </c>
      <c r="I3" s="12">
        <v>23</v>
      </c>
      <c r="J3" s="12" t="s">
        <v>25</v>
      </c>
    </row>
    <row r="4" spans="1:10" x14ac:dyDescent="0.25">
      <c r="A4" s="29">
        <v>2</v>
      </c>
      <c r="B4" s="12">
        <v>0</v>
      </c>
      <c r="C4" s="12">
        <v>6</v>
      </c>
      <c r="D4" s="12">
        <v>0</v>
      </c>
      <c r="E4" s="12">
        <v>0</v>
      </c>
      <c r="F4" s="12">
        <v>0</v>
      </c>
      <c r="G4" s="12">
        <v>0</v>
      </c>
      <c r="H4" s="12">
        <v>4</v>
      </c>
      <c r="I4" s="12">
        <v>10</v>
      </c>
      <c r="J4" s="12" t="s">
        <v>26</v>
      </c>
    </row>
    <row r="5" spans="1:10" x14ac:dyDescent="0.25">
      <c r="A5" s="29">
        <v>3</v>
      </c>
      <c r="B5" s="12">
        <v>0</v>
      </c>
      <c r="C5" s="12">
        <v>1</v>
      </c>
      <c r="D5" s="12">
        <v>3</v>
      </c>
      <c r="E5" s="12">
        <v>0</v>
      </c>
      <c r="F5" s="12">
        <v>3</v>
      </c>
      <c r="G5" s="12">
        <v>0</v>
      </c>
      <c r="H5" s="12">
        <v>0</v>
      </c>
      <c r="I5" s="12">
        <v>7</v>
      </c>
      <c r="J5" s="12" t="s">
        <v>27</v>
      </c>
    </row>
    <row r="6" spans="1:10" x14ac:dyDescent="0.25">
      <c r="A6" s="29">
        <v>4</v>
      </c>
      <c r="B6" s="12">
        <v>0</v>
      </c>
      <c r="C6" s="12">
        <v>0</v>
      </c>
      <c r="D6" s="12">
        <v>4</v>
      </c>
      <c r="E6" s="12">
        <v>2</v>
      </c>
      <c r="F6" s="12">
        <v>2</v>
      </c>
      <c r="G6" s="12">
        <v>3</v>
      </c>
      <c r="H6" s="12">
        <v>2</v>
      </c>
      <c r="I6" s="12">
        <v>13</v>
      </c>
      <c r="J6" s="12" t="s">
        <v>28</v>
      </c>
    </row>
    <row r="7" spans="1:10" x14ac:dyDescent="0.25">
      <c r="A7" s="29">
        <v>5</v>
      </c>
      <c r="B7" s="12">
        <v>0</v>
      </c>
      <c r="C7" s="12">
        <v>0</v>
      </c>
      <c r="D7" s="12">
        <v>0</v>
      </c>
      <c r="E7" s="12">
        <v>13</v>
      </c>
      <c r="F7" s="12">
        <v>1</v>
      </c>
      <c r="G7" s="12">
        <v>2</v>
      </c>
      <c r="H7" s="12">
        <v>1</v>
      </c>
      <c r="I7" s="12">
        <v>17</v>
      </c>
      <c r="J7" s="12" t="s">
        <v>29</v>
      </c>
    </row>
    <row r="8" spans="1:10" x14ac:dyDescent="0.25">
      <c r="A8" s="29">
        <v>6</v>
      </c>
      <c r="B8" s="12">
        <v>5</v>
      </c>
      <c r="C8" s="12">
        <v>0</v>
      </c>
      <c r="D8" s="12">
        <v>0</v>
      </c>
      <c r="E8" s="12">
        <v>3</v>
      </c>
      <c r="F8" s="12">
        <v>5</v>
      </c>
      <c r="G8" s="12">
        <v>2</v>
      </c>
      <c r="H8" s="12">
        <v>0</v>
      </c>
      <c r="I8" s="12">
        <v>15</v>
      </c>
      <c r="J8" s="12" t="s">
        <v>30</v>
      </c>
    </row>
    <row r="9" spans="1:10" x14ac:dyDescent="0.25">
      <c r="A9" s="29">
        <v>7</v>
      </c>
      <c r="B9" s="12">
        <v>4</v>
      </c>
      <c r="C9" s="12">
        <v>6</v>
      </c>
      <c r="D9" s="12">
        <v>0</v>
      </c>
      <c r="E9" s="12">
        <v>1</v>
      </c>
      <c r="F9" s="12">
        <v>0</v>
      </c>
      <c r="G9" s="12">
        <v>4</v>
      </c>
      <c r="H9" s="12">
        <v>1</v>
      </c>
      <c r="I9" s="12">
        <v>16</v>
      </c>
      <c r="J9" s="12" t="s">
        <v>31</v>
      </c>
    </row>
    <row r="10" spans="1:10" x14ac:dyDescent="0.25">
      <c r="A10" s="29">
        <v>8</v>
      </c>
      <c r="B10" s="12">
        <v>5</v>
      </c>
      <c r="C10" s="12">
        <v>2</v>
      </c>
      <c r="D10" s="12">
        <v>0</v>
      </c>
      <c r="E10" s="12">
        <v>0</v>
      </c>
      <c r="F10" s="12">
        <v>1</v>
      </c>
      <c r="G10" s="12">
        <v>0</v>
      </c>
      <c r="H10" s="12">
        <v>0</v>
      </c>
      <c r="I10" s="12">
        <v>8</v>
      </c>
      <c r="J10" s="12" t="s">
        <v>32</v>
      </c>
    </row>
    <row r="11" spans="1:10" x14ac:dyDescent="0.25">
      <c r="A11" s="29">
        <v>9</v>
      </c>
      <c r="B11" s="12">
        <v>0</v>
      </c>
      <c r="C11" s="12">
        <v>6</v>
      </c>
      <c r="D11" s="12">
        <v>6</v>
      </c>
      <c r="E11" s="12">
        <v>1</v>
      </c>
      <c r="F11" s="12">
        <v>0</v>
      </c>
      <c r="G11" s="12">
        <v>3</v>
      </c>
      <c r="H11" s="12">
        <v>2</v>
      </c>
      <c r="I11" s="12">
        <v>18</v>
      </c>
      <c r="J11" s="12" t="s">
        <v>33</v>
      </c>
    </row>
    <row r="12" spans="1:10" x14ac:dyDescent="0.25">
      <c r="A12" s="29">
        <v>10</v>
      </c>
      <c r="B12" s="12">
        <v>0</v>
      </c>
      <c r="C12" s="12">
        <v>0</v>
      </c>
      <c r="D12" s="12">
        <v>6</v>
      </c>
      <c r="E12" s="12">
        <v>6</v>
      </c>
      <c r="F12" s="12">
        <v>3</v>
      </c>
      <c r="G12" s="12">
        <v>3</v>
      </c>
      <c r="H12" s="12">
        <v>1</v>
      </c>
      <c r="I12" s="12">
        <v>19</v>
      </c>
      <c r="J12" s="12" t="s">
        <v>34</v>
      </c>
    </row>
    <row r="13" spans="1:10" x14ac:dyDescent="0.25">
      <c r="A13" s="29">
        <v>11</v>
      </c>
      <c r="B13" s="12">
        <v>0</v>
      </c>
      <c r="C13" s="12">
        <v>0</v>
      </c>
      <c r="D13" s="12">
        <v>0</v>
      </c>
      <c r="E13" s="12">
        <v>0</v>
      </c>
      <c r="F13" s="12">
        <v>4</v>
      </c>
      <c r="G13" s="12">
        <v>0</v>
      </c>
      <c r="H13" s="12">
        <v>4</v>
      </c>
      <c r="I13" s="12">
        <v>8</v>
      </c>
      <c r="J13" s="12" t="s">
        <v>35</v>
      </c>
    </row>
    <row r="14" spans="1:10" x14ac:dyDescent="0.25">
      <c r="A14" s="29">
        <v>12</v>
      </c>
      <c r="B14" s="12">
        <v>0</v>
      </c>
      <c r="C14" s="12">
        <v>4</v>
      </c>
      <c r="D14" s="12">
        <v>7</v>
      </c>
      <c r="E14" s="12">
        <v>2</v>
      </c>
      <c r="F14" s="12">
        <v>7</v>
      </c>
      <c r="G14" s="12">
        <v>8</v>
      </c>
      <c r="H14" s="12">
        <v>0</v>
      </c>
      <c r="I14" s="12">
        <v>28</v>
      </c>
      <c r="J14" s="12" t="s">
        <v>36</v>
      </c>
    </row>
    <row r="15" spans="1:10" x14ac:dyDescent="0.25">
      <c r="A15" s="29">
        <v>13</v>
      </c>
      <c r="B15" s="12">
        <v>3</v>
      </c>
      <c r="C15" s="12">
        <v>10</v>
      </c>
      <c r="D15" s="12">
        <v>1</v>
      </c>
      <c r="E15" s="12">
        <v>2</v>
      </c>
      <c r="F15" s="12">
        <v>7</v>
      </c>
      <c r="G15" s="12">
        <v>0</v>
      </c>
      <c r="H15" s="12">
        <v>4</v>
      </c>
      <c r="I15" s="12">
        <v>27</v>
      </c>
      <c r="J15" s="12" t="s">
        <v>37</v>
      </c>
    </row>
    <row r="16" spans="1:10" x14ac:dyDescent="0.25">
      <c r="A16" s="29">
        <v>14</v>
      </c>
      <c r="B16" s="12">
        <v>3</v>
      </c>
      <c r="C16" s="12">
        <v>5</v>
      </c>
      <c r="D16" s="12">
        <v>0</v>
      </c>
      <c r="E16" s="12">
        <v>3</v>
      </c>
      <c r="F16" s="12">
        <v>1</v>
      </c>
      <c r="G16" s="12">
        <v>2</v>
      </c>
      <c r="H16" s="12">
        <v>8</v>
      </c>
      <c r="I16" s="12">
        <v>22</v>
      </c>
      <c r="J16" s="12" t="s">
        <v>38</v>
      </c>
    </row>
    <row r="17" spans="1:10" x14ac:dyDescent="0.25">
      <c r="A17" s="29">
        <v>15</v>
      </c>
      <c r="B17" s="12">
        <v>0</v>
      </c>
      <c r="C17" s="12">
        <v>3</v>
      </c>
      <c r="D17" s="12">
        <v>4</v>
      </c>
      <c r="E17" s="12">
        <v>0</v>
      </c>
      <c r="F17" s="12">
        <v>0</v>
      </c>
      <c r="G17" s="12">
        <v>3</v>
      </c>
      <c r="H17" s="12">
        <v>2</v>
      </c>
      <c r="I17" s="12">
        <v>12</v>
      </c>
      <c r="J17" s="12" t="s">
        <v>39</v>
      </c>
    </row>
    <row r="18" spans="1:10" x14ac:dyDescent="0.25">
      <c r="A18" s="29">
        <v>16</v>
      </c>
      <c r="B18" s="12">
        <v>0</v>
      </c>
      <c r="C18" s="12">
        <v>2</v>
      </c>
      <c r="D18" s="12">
        <v>2</v>
      </c>
      <c r="E18" s="12">
        <v>0</v>
      </c>
      <c r="F18" s="12">
        <v>0</v>
      </c>
      <c r="G18" s="12">
        <v>0</v>
      </c>
      <c r="H18" s="12">
        <v>1</v>
      </c>
      <c r="I18" s="12">
        <v>5</v>
      </c>
      <c r="J18" s="12" t="s">
        <v>40</v>
      </c>
    </row>
    <row r="19" spans="1:10" x14ac:dyDescent="0.25">
      <c r="A19" s="29">
        <v>17</v>
      </c>
      <c r="B19" s="12">
        <v>3</v>
      </c>
      <c r="C19" s="12">
        <v>0</v>
      </c>
      <c r="D19" s="12">
        <v>3</v>
      </c>
      <c r="E19" s="12">
        <v>4</v>
      </c>
      <c r="F19" s="12">
        <v>8</v>
      </c>
      <c r="G19" s="12">
        <v>0</v>
      </c>
      <c r="H19" s="12">
        <v>1</v>
      </c>
      <c r="I19" s="12">
        <v>19</v>
      </c>
      <c r="J19" s="12" t="s">
        <v>41</v>
      </c>
    </row>
    <row r="20" spans="1:10" x14ac:dyDescent="0.25">
      <c r="A20" s="29">
        <v>18</v>
      </c>
      <c r="B20" s="12">
        <v>2</v>
      </c>
      <c r="C20" s="12">
        <v>0</v>
      </c>
      <c r="D20" s="12">
        <v>1</v>
      </c>
      <c r="E20" s="12">
        <v>4</v>
      </c>
      <c r="F20" s="12">
        <v>0</v>
      </c>
      <c r="G20" s="12">
        <v>0</v>
      </c>
      <c r="H20" s="12">
        <v>1</v>
      </c>
      <c r="I20" s="12">
        <v>8</v>
      </c>
      <c r="J20" s="12" t="s">
        <v>42</v>
      </c>
    </row>
    <row r="21" spans="1:10" x14ac:dyDescent="0.25">
      <c r="A21" s="29">
        <v>19</v>
      </c>
      <c r="B21" s="12">
        <v>3</v>
      </c>
      <c r="C21" s="12">
        <v>1</v>
      </c>
      <c r="D21" s="12">
        <v>6</v>
      </c>
      <c r="E21" s="12">
        <v>3</v>
      </c>
      <c r="F21" s="12">
        <v>0</v>
      </c>
      <c r="G21" s="12">
        <v>3</v>
      </c>
      <c r="H21" s="12">
        <v>1</v>
      </c>
      <c r="I21" s="12">
        <v>17</v>
      </c>
      <c r="J21" s="12" t="s">
        <v>43</v>
      </c>
    </row>
    <row r="22" spans="1:10" x14ac:dyDescent="0.25">
      <c r="A22" s="29">
        <v>20</v>
      </c>
      <c r="B22" s="12">
        <v>2</v>
      </c>
      <c r="C22" s="12">
        <v>0</v>
      </c>
      <c r="D22" s="12">
        <v>3</v>
      </c>
      <c r="E22" s="12">
        <v>0</v>
      </c>
      <c r="F22" s="12">
        <v>7</v>
      </c>
      <c r="G22" s="12">
        <v>0</v>
      </c>
      <c r="H22" s="12">
        <v>4</v>
      </c>
      <c r="I22" s="12">
        <v>16</v>
      </c>
      <c r="J22" s="12" t="s">
        <v>44</v>
      </c>
    </row>
    <row r="23" spans="1:10" x14ac:dyDescent="0.25">
      <c r="A23" s="29">
        <v>21</v>
      </c>
      <c r="B23" s="12">
        <v>0</v>
      </c>
      <c r="C23" s="12">
        <v>3</v>
      </c>
      <c r="D23" s="12">
        <v>10</v>
      </c>
      <c r="E23" s="12">
        <v>18</v>
      </c>
      <c r="F23" s="12">
        <v>17</v>
      </c>
      <c r="G23" s="12">
        <v>3</v>
      </c>
      <c r="H23" s="12">
        <v>3</v>
      </c>
      <c r="I23" s="12">
        <v>54</v>
      </c>
      <c r="J23" s="12" t="s">
        <v>45</v>
      </c>
    </row>
    <row r="24" spans="1:10" x14ac:dyDescent="0.25">
      <c r="A24" s="29">
        <v>22</v>
      </c>
      <c r="B24" s="12">
        <v>2</v>
      </c>
      <c r="C24" s="12">
        <v>2</v>
      </c>
      <c r="D24" s="12">
        <v>4</v>
      </c>
      <c r="E24" s="12">
        <v>0</v>
      </c>
      <c r="F24" s="12">
        <v>1</v>
      </c>
      <c r="G24" s="12">
        <v>0</v>
      </c>
      <c r="H24" s="12">
        <v>0</v>
      </c>
      <c r="I24" s="12">
        <v>9</v>
      </c>
      <c r="J24" s="12" t="s">
        <v>46</v>
      </c>
    </row>
    <row r="25" spans="1:10" x14ac:dyDescent="0.25">
      <c r="A25" s="29">
        <v>23</v>
      </c>
      <c r="B25" s="12">
        <v>0</v>
      </c>
      <c r="C25" s="12">
        <v>1</v>
      </c>
      <c r="D25" s="12">
        <v>4</v>
      </c>
      <c r="E25" s="12">
        <v>0</v>
      </c>
      <c r="F25" s="12">
        <v>5</v>
      </c>
      <c r="G25" s="12">
        <v>1</v>
      </c>
      <c r="H25" s="12">
        <v>1</v>
      </c>
      <c r="I25" s="12">
        <v>12</v>
      </c>
      <c r="J25" s="28" t="s">
        <v>47</v>
      </c>
    </row>
    <row r="26" spans="1:10" x14ac:dyDescent="0.25">
      <c r="A26" s="29">
        <v>24</v>
      </c>
      <c r="B26" s="12">
        <v>0</v>
      </c>
      <c r="C26" s="12">
        <v>0</v>
      </c>
      <c r="D26" s="12">
        <v>4</v>
      </c>
      <c r="E26" s="12">
        <v>8</v>
      </c>
      <c r="F26" s="12">
        <v>4</v>
      </c>
      <c r="G26" s="12">
        <v>0</v>
      </c>
      <c r="H26" s="12">
        <v>2</v>
      </c>
      <c r="I26" s="12">
        <v>18</v>
      </c>
      <c r="J26" s="12" t="s">
        <v>48</v>
      </c>
    </row>
    <row r="27" spans="1:10" x14ac:dyDescent="0.25">
      <c r="A27" s="29">
        <v>25</v>
      </c>
      <c r="B27" s="12">
        <v>3</v>
      </c>
      <c r="C27" s="12">
        <v>2</v>
      </c>
      <c r="D27" s="12">
        <v>3</v>
      </c>
      <c r="E27" s="12">
        <v>10</v>
      </c>
      <c r="F27" s="12">
        <v>2</v>
      </c>
      <c r="G27" s="12">
        <v>3</v>
      </c>
      <c r="H27" s="12">
        <v>0</v>
      </c>
      <c r="I27" s="12">
        <v>23</v>
      </c>
      <c r="J27" s="12" t="s">
        <v>49</v>
      </c>
    </row>
    <row r="28" spans="1:10" x14ac:dyDescent="0.25">
      <c r="A28" s="29">
        <v>26</v>
      </c>
      <c r="B28" s="12">
        <v>0</v>
      </c>
      <c r="C28" s="12">
        <v>0</v>
      </c>
      <c r="D28" s="12">
        <v>1</v>
      </c>
      <c r="E28" s="12">
        <v>1</v>
      </c>
      <c r="F28" s="12">
        <v>4</v>
      </c>
      <c r="G28" s="12">
        <v>0</v>
      </c>
      <c r="H28" s="12">
        <v>2</v>
      </c>
      <c r="I28" s="12">
        <v>8</v>
      </c>
      <c r="J28" s="12" t="s">
        <v>50</v>
      </c>
    </row>
    <row r="29" spans="1:10" x14ac:dyDescent="0.25">
      <c r="A29" s="29">
        <v>27</v>
      </c>
      <c r="B29" s="12">
        <v>2</v>
      </c>
      <c r="C29" s="12">
        <v>1</v>
      </c>
      <c r="D29" s="12">
        <v>4</v>
      </c>
      <c r="E29" s="12">
        <v>0</v>
      </c>
      <c r="F29" s="12">
        <v>5</v>
      </c>
      <c r="G29" s="12">
        <v>4</v>
      </c>
      <c r="H29" s="12">
        <v>6</v>
      </c>
      <c r="I29" s="12">
        <v>22</v>
      </c>
      <c r="J29" s="12" t="s">
        <v>51</v>
      </c>
    </row>
    <row r="30" spans="1:10" x14ac:dyDescent="0.25">
      <c r="A30" s="29">
        <v>28</v>
      </c>
      <c r="B30" s="12">
        <v>0</v>
      </c>
      <c r="C30" s="12">
        <v>1</v>
      </c>
      <c r="D30" s="12">
        <v>2</v>
      </c>
      <c r="E30" s="12">
        <v>0</v>
      </c>
      <c r="F30" s="12">
        <v>2</v>
      </c>
      <c r="G30" s="12">
        <v>0</v>
      </c>
      <c r="H30" s="12">
        <v>0</v>
      </c>
      <c r="I30" s="12">
        <v>5</v>
      </c>
      <c r="J30" s="12" t="s">
        <v>52</v>
      </c>
    </row>
    <row r="31" spans="1:10" x14ac:dyDescent="0.25">
      <c r="A31" s="29">
        <v>29</v>
      </c>
      <c r="B31" s="12">
        <v>0</v>
      </c>
      <c r="C31" s="12">
        <v>2</v>
      </c>
      <c r="D31" s="12">
        <v>1</v>
      </c>
      <c r="E31" s="12">
        <v>9</v>
      </c>
      <c r="F31" s="12">
        <v>1</v>
      </c>
      <c r="G31" s="12">
        <v>1</v>
      </c>
      <c r="H31" s="12">
        <v>0</v>
      </c>
      <c r="I31" s="12">
        <v>14</v>
      </c>
      <c r="J31" s="12" t="s">
        <v>53</v>
      </c>
    </row>
    <row r="32" spans="1:10" x14ac:dyDescent="0.25">
      <c r="A32" s="29">
        <v>30</v>
      </c>
      <c r="B32" s="12">
        <v>4</v>
      </c>
      <c r="C32" s="12">
        <v>7</v>
      </c>
      <c r="D32" s="12">
        <v>7</v>
      </c>
      <c r="E32" s="12">
        <v>2</v>
      </c>
      <c r="F32" s="12">
        <v>6</v>
      </c>
      <c r="G32" s="12">
        <v>3</v>
      </c>
      <c r="H32" s="12">
        <v>3</v>
      </c>
      <c r="I32" s="12">
        <v>32</v>
      </c>
      <c r="J32" s="12" t="s">
        <v>54</v>
      </c>
    </row>
    <row r="33" spans="1:10" x14ac:dyDescent="0.25">
      <c r="A33" s="29">
        <v>31</v>
      </c>
      <c r="B33" s="12">
        <v>6</v>
      </c>
      <c r="C33" s="12">
        <v>2</v>
      </c>
      <c r="D33" s="12">
        <v>1</v>
      </c>
      <c r="E33" s="12">
        <v>1</v>
      </c>
      <c r="F33" s="12">
        <v>1</v>
      </c>
      <c r="G33" s="12">
        <v>2</v>
      </c>
      <c r="H33" s="12">
        <v>0</v>
      </c>
      <c r="I33" s="12">
        <v>13</v>
      </c>
      <c r="J33" s="12" t="s">
        <v>55</v>
      </c>
    </row>
    <row r="34" spans="1:10" x14ac:dyDescent="0.25">
      <c r="A34" s="29">
        <v>32</v>
      </c>
      <c r="B34" s="12">
        <v>6</v>
      </c>
      <c r="C34" s="12">
        <v>4</v>
      </c>
      <c r="D34" s="12">
        <v>0</v>
      </c>
      <c r="E34" s="12">
        <v>11</v>
      </c>
      <c r="F34" s="12">
        <v>4</v>
      </c>
      <c r="G34" s="12">
        <v>0</v>
      </c>
      <c r="H34" s="12">
        <v>0</v>
      </c>
      <c r="I34" s="12">
        <v>25</v>
      </c>
      <c r="J34" s="12" t="s">
        <v>56</v>
      </c>
    </row>
    <row r="35" spans="1:10" x14ac:dyDescent="0.25">
      <c r="A35" s="29">
        <v>33</v>
      </c>
      <c r="B35" s="12">
        <v>8</v>
      </c>
      <c r="C35" s="12">
        <v>1</v>
      </c>
      <c r="D35" s="12">
        <v>1</v>
      </c>
      <c r="E35" s="12">
        <v>12</v>
      </c>
      <c r="F35" s="12">
        <v>4</v>
      </c>
      <c r="G35" s="12">
        <v>1</v>
      </c>
      <c r="H35" s="12">
        <v>0</v>
      </c>
      <c r="I35" s="12">
        <v>27</v>
      </c>
      <c r="J35" s="12" t="s">
        <v>57</v>
      </c>
    </row>
    <row r="36" spans="1:10" x14ac:dyDescent="0.25">
      <c r="A36" s="29">
        <v>34</v>
      </c>
      <c r="B36" s="12">
        <v>0</v>
      </c>
      <c r="C36" s="12">
        <v>1</v>
      </c>
      <c r="D36" s="12">
        <v>0</v>
      </c>
      <c r="E36" s="12">
        <v>2</v>
      </c>
      <c r="F36" s="12">
        <v>12</v>
      </c>
      <c r="G36" s="12">
        <v>1</v>
      </c>
      <c r="H36" s="12">
        <v>3</v>
      </c>
      <c r="I36" s="12">
        <v>19</v>
      </c>
      <c r="J36" s="12" t="s">
        <v>58</v>
      </c>
    </row>
    <row r="37" spans="1:10" x14ac:dyDescent="0.25">
      <c r="A37" s="29">
        <v>35</v>
      </c>
      <c r="B37" s="12">
        <v>2</v>
      </c>
      <c r="C37" s="12">
        <v>2</v>
      </c>
      <c r="D37" s="12">
        <v>0</v>
      </c>
      <c r="E37" s="12">
        <v>3</v>
      </c>
      <c r="F37" s="12">
        <v>1</v>
      </c>
      <c r="G37" s="12">
        <v>0</v>
      </c>
      <c r="H37" s="12">
        <v>1</v>
      </c>
      <c r="I37" s="12">
        <v>9</v>
      </c>
      <c r="J37" s="12" t="s">
        <v>59</v>
      </c>
    </row>
    <row r="38" spans="1:10" x14ac:dyDescent="0.25">
      <c r="A38" s="29">
        <v>36</v>
      </c>
      <c r="B38" s="12">
        <v>10</v>
      </c>
      <c r="C38" s="12">
        <v>10</v>
      </c>
      <c r="D38" s="12">
        <v>1</v>
      </c>
      <c r="E38" s="12">
        <v>0</v>
      </c>
      <c r="F38" s="12">
        <v>2</v>
      </c>
      <c r="G38" s="12">
        <v>0</v>
      </c>
      <c r="H38" s="12">
        <v>1</v>
      </c>
      <c r="I38" s="12">
        <v>24</v>
      </c>
      <c r="J38" s="12" t="s">
        <v>60</v>
      </c>
    </row>
    <row r="39" spans="1:10" x14ac:dyDescent="0.25">
      <c r="A39" s="29">
        <v>37</v>
      </c>
      <c r="B39" s="12">
        <v>1</v>
      </c>
      <c r="C39" s="12">
        <v>10</v>
      </c>
      <c r="D39" s="12">
        <v>1</v>
      </c>
      <c r="E39" s="12">
        <v>1</v>
      </c>
      <c r="F39" s="12">
        <v>6</v>
      </c>
      <c r="G39" s="12">
        <v>0</v>
      </c>
      <c r="H39" s="12">
        <v>9</v>
      </c>
      <c r="I39" s="12">
        <v>28</v>
      </c>
      <c r="J39" s="12" t="s">
        <v>61</v>
      </c>
    </row>
    <row r="40" spans="1:10" x14ac:dyDescent="0.25">
      <c r="A40" s="29">
        <v>38</v>
      </c>
      <c r="B40" s="12">
        <v>0</v>
      </c>
      <c r="C40" s="12">
        <v>5</v>
      </c>
      <c r="D40" s="12">
        <v>0</v>
      </c>
      <c r="E40" s="12">
        <v>0</v>
      </c>
      <c r="F40" s="12">
        <v>7</v>
      </c>
      <c r="G40" s="12">
        <v>2</v>
      </c>
      <c r="H40" s="12">
        <v>0</v>
      </c>
      <c r="I40" s="12">
        <v>14</v>
      </c>
      <c r="J40" s="12" t="s">
        <v>62</v>
      </c>
    </row>
    <row r="41" spans="1:10" x14ac:dyDescent="0.25">
      <c r="A41" s="29">
        <v>39</v>
      </c>
      <c r="B41" s="12">
        <v>0</v>
      </c>
      <c r="C41" s="12">
        <v>4</v>
      </c>
      <c r="D41" s="12">
        <v>2</v>
      </c>
      <c r="E41" s="12">
        <v>2</v>
      </c>
      <c r="F41" s="12">
        <v>1</v>
      </c>
      <c r="G41" s="12">
        <v>2</v>
      </c>
      <c r="H41" s="12">
        <v>0</v>
      </c>
      <c r="I41" s="12">
        <v>11</v>
      </c>
      <c r="J41" s="12" t="s">
        <v>63</v>
      </c>
    </row>
    <row r="42" spans="1:10" x14ac:dyDescent="0.25">
      <c r="A42" s="29">
        <v>40</v>
      </c>
      <c r="B42" s="12">
        <v>7</v>
      </c>
      <c r="C42" s="12">
        <v>6</v>
      </c>
      <c r="D42" s="12">
        <v>4</v>
      </c>
      <c r="E42" s="12">
        <v>0</v>
      </c>
      <c r="F42" s="12">
        <v>1</v>
      </c>
      <c r="G42" s="12">
        <v>7</v>
      </c>
      <c r="H42" s="12">
        <v>1</v>
      </c>
      <c r="I42" s="12">
        <v>26</v>
      </c>
      <c r="J42" s="12" t="s">
        <v>64</v>
      </c>
    </row>
    <row r="43" spans="1:10" x14ac:dyDescent="0.25">
      <c r="A43" s="29">
        <v>41</v>
      </c>
      <c r="B43" s="12">
        <v>2</v>
      </c>
      <c r="C43" s="12">
        <v>2</v>
      </c>
      <c r="D43" s="12">
        <v>0</v>
      </c>
      <c r="E43" s="12">
        <v>8</v>
      </c>
      <c r="F43" s="12">
        <v>0</v>
      </c>
      <c r="G43" s="12">
        <v>1</v>
      </c>
      <c r="H43" s="12">
        <v>3</v>
      </c>
      <c r="I43" s="12">
        <v>16</v>
      </c>
      <c r="J43" s="12" t="s">
        <v>65</v>
      </c>
    </row>
  </sheetData>
  <mergeCells count="1">
    <mergeCell ref="A1:J1"/>
  </mergeCells>
  <conditionalFormatting sqref="I2:I43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H43 J2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3:J43">
    <cfRule type="containsText" dxfId="0" priority="1" operator="containsText" text="Removed">
      <formula>NOT(ISERROR(SEARCH("Removed",J3)))</formula>
    </cfRule>
  </conditionalFormatting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304DEAE09B24DA68D64CBB702879E" ma:contentTypeVersion="7" ma:contentTypeDescription="Create a new document." ma:contentTypeScope="" ma:versionID="56f4917bd8fe5572caa8ce3e64525f08">
  <xsd:schema xmlns:xsd="http://www.w3.org/2001/XMLSchema" xmlns:p="http://schemas.microsoft.com/office/2006/metadata/properties" xmlns:ns2="28de4f29-e3d9-478e-b05a-16a8ff0eb393" targetNamespace="http://schemas.microsoft.com/office/2006/metadata/properties" ma:root="true" ma:fieldsID="90fc53ae50983f9ac236714ed868e368" ns2:_="">
    <xsd:import namespace="28de4f29-e3d9-478e-b05a-16a8ff0eb393"/>
    <xsd:element name="properties">
      <xsd:complexType>
        <xsd:sequence>
          <xsd:element name="documentManagement">
            <xsd:complexType>
              <xsd:all>
                <xsd:element ref="ns2:DocumentType" minOccurs="0"/>
                <xsd:element ref="ns2:FileFormat" minOccurs="0"/>
                <xsd:element ref="ns2:DocumentId" minOccurs="0"/>
                <xsd:element ref="ns2:TitleName" minOccurs="0"/>
                <xsd:element ref="ns2:StageName" minOccurs="0"/>
                <xsd:element ref="ns2:IsDeleted" minOccurs="0"/>
                <xsd:element ref="ns2:Checked_x0020_Out_x0020_To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28de4f29-e3d9-478e-b05a-16a8ff0eb393" elementFormDefault="qualified">
    <xsd:import namespace="http://schemas.microsoft.com/office/2006/documentManagement/types"/>
    <xsd:element name="DocumentType" ma:index="8" nillable="true" ma:displayName="DocumentType" ma:internalName="DocumentType">
      <xsd:simpleType>
        <xsd:restriction base="dms:Text"/>
      </xsd:simpleType>
    </xsd:element>
    <xsd:element name="FileFormat" ma:index="9" nillable="true" ma:displayName="FileFormat" ma:internalName="FileFormat">
      <xsd:simpleType>
        <xsd:restriction base="dms:Text"/>
      </xsd:simpleType>
    </xsd:element>
    <xsd:element name="DocumentId" ma:index="10" nillable="true" ma:displayName="DocumentId" ma:internalName="DocumentId">
      <xsd:simpleType>
        <xsd:restriction base="dms:Text"/>
      </xsd:simpleType>
    </xsd:element>
    <xsd:element name="TitleName" ma:index="11" nillable="true" ma:displayName="TitleName" ma:internalName="TitleName">
      <xsd:simpleType>
        <xsd:restriction base="dms:Text"/>
      </xsd:simpleType>
    </xsd:element>
    <xsd:element name="StageName" ma:index="12" nillable="true" ma:displayName="StageName" ma:internalName="StageName">
      <xsd:simpleType>
        <xsd:restriction base="dms:Text"/>
      </xsd:simpleType>
    </xsd:element>
    <xsd:element name="IsDeleted" ma:index="13" nillable="true" ma:displayName="IsDeleted" ma:default="0" ma:internalName="IsDeleted">
      <xsd:simpleType>
        <xsd:restriction base="dms:Boolean"/>
      </xsd:simpleType>
    </xsd:element>
    <xsd:element name="Checked_x0020_Out_x0020_To" ma:index="14" nillable="true" ma:displayName="Checked Out To" ma:list="UserInfo" ma:internalName="Checked_x0020_Out_x0020_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Id xmlns="28de4f29-e3d9-478e-b05a-16a8ff0eb393">Data Sheet 2.XLSX</DocumentId>
    <StageName xmlns="28de4f29-e3d9-478e-b05a-16a8ff0eb393" xsi:nil="true"/>
    <IsDeleted xmlns="28de4f29-e3d9-478e-b05a-16a8ff0eb393">false</IsDeleted>
    <FileFormat xmlns="28de4f29-e3d9-478e-b05a-16a8ff0eb393">XLSX</FileFormat>
    <TitleName xmlns="28de4f29-e3d9-478e-b05a-16a8ff0eb393">Data Sheet 2.XLSX</TitleName>
    <DocumentType xmlns="28de4f29-e3d9-478e-b05a-16a8ff0eb393">Data Sheet</DocumentType>
    <Checked_x0020_Out_x0020_To xmlns="28de4f29-e3d9-478e-b05a-16a8ff0eb393">
      <UserInfo>
        <DisplayName/>
        <AccountId xsi:nil="true"/>
        <AccountType/>
      </UserInfo>
    </Checked_x0020_Out_x0020_To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0A7FDC-C826-4C08-BD6A-2BE6356E21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de4f29-e3d9-478e-b05a-16a8ff0eb39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5409414-4789-42F0-AD6A-F68149D09D35}">
  <ds:schemaRefs>
    <ds:schemaRef ds:uri="http://purl.org/dc/terms/"/>
    <ds:schemaRef ds:uri="http://www.w3.org/XML/1998/namespace"/>
    <ds:schemaRef ds:uri="http://schemas.openxmlformats.org/package/2006/metadata/core-properties"/>
    <ds:schemaRef ds:uri="28de4f29-e3d9-478e-b05a-16a8ff0eb393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88E3E08-40B7-4959-AD60-65859F36C3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Velmurugan, Janaki</dc:creator>
  <cp:lastModifiedBy>Susanne Barth</cp:lastModifiedBy>
  <dcterms:created xsi:type="dcterms:W3CDTF">2017-08-22T13:50:24Z</dcterms:created>
  <dcterms:modified xsi:type="dcterms:W3CDTF">2018-05-21T15:19:42Z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0x0101006F3304DEAE09B24DA68D64CBB702879E</vt:lpwstr>
  </property>
</Properties>
</file>