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95" windowWidth="18195" windowHeight="11700"/>
  </bookViews>
  <sheets>
    <sheet name="Supplementary Table 1" sheetId="14" r:id="rId1"/>
  </sheets>
  <calcPr calcId="145621"/>
</workbook>
</file>

<file path=xl/calcChain.xml><?xml version="1.0" encoding="utf-8"?>
<calcChain xmlns="http://schemas.openxmlformats.org/spreadsheetml/2006/main">
  <c r="H4" i="14" l="1"/>
  <c r="H5" i="14"/>
  <c r="H6" i="14"/>
  <c r="H3" i="14"/>
  <c r="G4" i="14"/>
  <c r="G5" i="14"/>
  <c r="G6" i="14"/>
  <c r="G3" i="14"/>
  <c r="D6" i="14"/>
  <c r="C6" i="14"/>
  <c r="E6" i="14"/>
  <c r="F6" i="14"/>
  <c r="B6" i="14"/>
</calcChain>
</file>

<file path=xl/sharedStrings.xml><?xml version="1.0" encoding="utf-8"?>
<sst xmlns="http://schemas.openxmlformats.org/spreadsheetml/2006/main" count="13" uniqueCount="13">
  <si>
    <t>Group</t>
  </si>
  <si>
    <t>CS_full</t>
  </si>
  <si>
    <t>CS_preterm</t>
  </si>
  <si>
    <t>Total</t>
  </si>
  <si>
    <t>Year 1</t>
  </si>
  <si>
    <t>Year 2</t>
  </si>
  <si>
    <t>Year 4</t>
  </si>
  <si>
    <t>VD_full</t>
  </si>
  <si>
    <t xml:space="preserve">VD_preterm </t>
  </si>
  <si>
    <t>Total/Year</t>
  </si>
  <si>
    <t>Total/Year (Full term)</t>
  </si>
  <si>
    <t>Total/Year (Preterm)</t>
  </si>
  <si>
    <r>
      <t>Supplementary Information Table 1:</t>
    </r>
    <r>
      <rPr>
        <sz val="12"/>
        <color theme="1"/>
        <rFont val="Times New Roman"/>
        <family val="1"/>
      </rPr>
      <t xml:space="preserve"> Total number of infant faecal samples collected at years 1, 2 and 4. Caesarean section, CS;  vaginal delivery, VD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</si>
</sst>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0" fontId="0" fillId="0" borderId="1" xfId="0" applyBorder="1"/>
    <xf numFmtId="0" fontId="5" fillId="0" borderId="1" xfId="0" applyFont="1" applyFill="1" applyBorder="1" applyAlignment="1">
      <alignment horizontal="justify" vertical="center"/>
    </xf>
    <xf numFmtId="0" fontId="1" fillId="0" borderId="1" xfId="0" applyFont="1" applyBorder="1"/>
    <xf numFmtId="0" fontId="1" fillId="0" borderId="1" xfId="0" applyFont="1" applyBorder="1" applyAlignment="1">
      <alignment horizontal="justify" vertical="center"/>
    </xf>
    <xf numFmtId="0" fontId="4" fillId="0" borderId="1" xfId="0" applyFont="1" applyBorder="1" applyAlignment="1">
      <alignment horizontal="justify" vertical="center"/>
    </xf>
    <xf numFmtId="0" fontId="5" fillId="0" borderId="1" xfId="0" applyFont="1" applyBorder="1" applyAlignment="1">
      <alignment horizontal="justify" vertical="center"/>
    </xf>
    <xf numFmtId="0" fontId="1" fillId="0" borderId="1" xfId="0" applyFont="1" applyBorder="1" applyAlignment="1">
      <alignment vertical="center"/>
    </xf>
    <xf numFmtId="0" fontId="1" fillId="0" borderId="1" xfId="0" applyFont="1" applyFill="1" applyBorder="1" applyAlignment="1">
      <alignment horizontal="justify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"/>
  <sheetViews>
    <sheetView tabSelected="1" workbookViewId="0"/>
  </sheetViews>
  <sheetFormatPr defaultRowHeight="15" x14ac:dyDescent="0.25"/>
  <cols>
    <col min="3" max="3" width="11.42578125" customWidth="1"/>
    <col min="5" max="5" width="12.28515625" customWidth="1"/>
    <col min="6" max="6" width="12.7109375" customWidth="1"/>
    <col min="7" max="7" width="21" customWidth="1"/>
    <col min="8" max="8" width="21.140625" customWidth="1"/>
  </cols>
  <sheetData>
    <row r="1" spans="1:8" ht="15.75" x14ac:dyDescent="0.25">
      <c r="A1" s="1" t="s">
        <v>12</v>
      </c>
    </row>
    <row r="2" spans="1:8" ht="28.9" x14ac:dyDescent="0.3">
      <c r="A2" s="5" t="s">
        <v>0</v>
      </c>
      <c r="B2" s="5" t="s">
        <v>1</v>
      </c>
      <c r="C2" s="5" t="s">
        <v>2</v>
      </c>
      <c r="D2" s="5" t="s">
        <v>7</v>
      </c>
      <c r="E2" s="5" t="s">
        <v>8</v>
      </c>
      <c r="F2" s="5" t="s">
        <v>9</v>
      </c>
      <c r="G2" s="8" t="s">
        <v>10</v>
      </c>
      <c r="H2" s="9" t="s">
        <v>11</v>
      </c>
    </row>
    <row r="3" spans="1:8" ht="14.45" x14ac:dyDescent="0.3">
      <c r="A3" s="6" t="s">
        <v>4</v>
      </c>
      <c r="B3" s="6">
        <v>30</v>
      </c>
      <c r="C3" s="6">
        <v>7</v>
      </c>
      <c r="D3" s="6">
        <v>31</v>
      </c>
      <c r="E3" s="6">
        <v>2</v>
      </c>
      <c r="F3" s="7">
        <v>70</v>
      </c>
      <c r="G3" s="4">
        <f>SUM(B3,D3)</f>
        <v>61</v>
      </c>
      <c r="H3" s="4">
        <f>SUM(C3,E3)</f>
        <v>9</v>
      </c>
    </row>
    <row r="4" spans="1:8" ht="14.45" x14ac:dyDescent="0.3">
      <c r="A4" s="6" t="s">
        <v>5</v>
      </c>
      <c r="B4" s="6">
        <v>21</v>
      </c>
      <c r="C4" s="6">
        <v>4</v>
      </c>
      <c r="D4" s="6">
        <v>30</v>
      </c>
      <c r="E4" s="6">
        <v>2</v>
      </c>
      <c r="F4" s="7">
        <v>57</v>
      </c>
      <c r="G4" s="4">
        <f t="shared" ref="G4:G6" si="0">SUM(B4,D4)</f>
        <v>51</v>
      </c>
      <c r="H4" s="4">
        <f t="shared" ref="H4:H6" si="1">SUM(C4,E4)</f>
        <v>6</v>
      </c>
    </row>
    <row r="5" spans="1:8" ht="14.45" x14ac:dyDescent="0.3">
      <c r="A5" s="6" t="s">
        <v>6</v>
      </c>
      <c r="B5" s="6">
        <v>16</v>
      </c>
      <c r="C5" s="6">
        <v>7</v>
      </c>
      <c r="D5" s="6">
        <v>8</v>
      </c>
      <c r="E5" s="6">
        <v>1</v>
      </c>
      <c r="F5" s="7">
        <v>32</v>
      </c>
      <c r="G5" s="4">
        <f t="shared" si="0"/>
        <v>24</v>
      </c>
      <c r="H5" s="4">
        <f t="shared" si="1"/>
        <v>8</v>
      </c>
    </row>
    <row r="6" spans="1:8" ht="14.45" x14ac:dyDescent="0.3">
      <c r="A6" s="3" t="s">
        <v>3</v>
      </c>
      <c r="B6" s="2">
        <f>SUM(B3:B5)</f>
        <v>67</v>
      </c>
      <c r="C6" s="2">
        <f t="shared" ref="C6:F6" si="2">SUM(C3:C5)</f>
        <v>18</v>
      </c>
      <c r="D6" s="2">
        <f>SUM(D3:D5)</f>
        <v>69</v>
      </c>
      <c r="E6" s="2">
        <f t="shared" si="2"/>
        <v>5</v>
      </c>
      <c r="F6" s="2">
        <f t="shared" si="2"/>
        <v>159</v>
      </c>
      <c r="G6" s="2">
        <f t="shared" si="0"/>
        <v>136</v>
      </c>
      <c r="H6" s="2">
        <f t="shared" si="1"/>
        <v>23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1</vt:lpstr>
    </vt:vector>
  </TitlesOfParts>
  <Company>Teagasc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Fiona Fouhy</dc:creator>
  <cp:lastModifiedBy>Fiona Fouhy</cp:lastModifiedBy>
  <dcterms:created xsi:type="dcterms:W3CDTF">2018-07-17T07:47:15Z</dcterms:created>
  <dcterms:modified xsi:type="dcterms:W3CDTF">2019-02-27T10:21:57Z</dcterms:modified>
</cp:coreProperties>
</file>