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1280" yWindow="0" windowWidth="25600" windowHeight="15620" tabRatio="500"/>
  </bookViews>
  <sheets>
    <sheet name="Table_S1_raw_read_count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5" i="1" l="1"/>
  <c r="D34" i="1"/>
  <c r="D33" i="1"/>
  <c r="D15" i="1"/>
  <c r="D13" i="1"/>
</calcChain>
</file>

<file path=xl/sharedStrings.xml><?xml version="1.0" encoding="utf-8"?>
<sst xmlns="http://schemas.openxmlformats.org/spreadsheetml/2006/main" count="79" uniqueCount="36">
  <si>
    <t xml:space="preserve">Supplemental Table S1: Summary table of raw Illumina sequences for each bumblebee queen.
</t>
  </si>
  <si>
    <t>a) Read counts for bumblebee queens collected during diapause</t>
  </si>
  <si>
    <t>Sample name</t>
  </si>
  <si>
    <t>Treatment</t>
  </si>
  <si>
    <t>Time-point collected</t>
  </si>
  <si>
    <t>diapause_control_1</t>
  </si>
  <si>
    <t>Control</t>
  </si>
  <si>
    <t>Diapause</t>
  </si>
  <si>
    <t>diapause_control_2</t>
  </si>
  <si>
    <t>diapause_control_3</t>
  </si>
  <si>
    <t>diapause_infected_1</t>
  </si>
  <si>
    <t>Infected</t>
  </si>
  <si>
    <t>diapause_infected_2</t>
  </si>
  <si>
    <t>diapause_infected_3</t>
  </si>
  <si>
    <t>Total reads</t>
  </si>
  <si>
    <t>Mean number of reads</t>
  </si>
  <si>
    <t>Median number of reads</t>
  </si>
  <si>
    <t>b) Read counts for bumblebee queens collected during post-diapause</t>
  </si>
  <si>
    <t>postdiapause_control_1</t>
  </si>
  <si>
    <t>Post-Diapause</t>
  </si>
  <si>
    <t>postdiapause_control_2</t>
  </si>
  <si>
    <t>postdiapause_control_3</t>
  </si>
  <si>
    <t>postdiapause_control_4</t>
  </si>
  <si>
    <t>postdiapause_control_5</t>
  </si>
  <si>
    <t>postdiapause_control_6</t>
  </si>
  <si>
    <t>postdiapause_control_7</t>
  </si>
  <si>
    <t>postdiapause_infected_1</t>
  </si>
  <si>
    <t>postdiapause_infected_2</t>
  </si>
  <si>
    <t>postdiapause_infected_3</t>
  </si>
  <si>
    <t>postdiapause_infected_4</t>
  </si>
  <si>
    <t>postdiapause_infected_5</t>
  </si>
  <si>
    <t>postdiapause_infected_6</t>
  </si>
  <si>
    <t>postdiapause_infected_7</t>
  </si>
  <si>
    <r>
      <t xml:space="preserve">Authors: </t>
    </r>
    <r>
      <rPr>
        <sz val="11"/>
        <color rgb="FF000000"/>
        <rFont val="Arial"/>
      </rPr>
      <t>Colgan TJ, Carolan JC, Sumner S, Blaxter ML, Brown MJF</t>
    </r>
  </si>
  <si>
    <t>Number of raw PE reads</t>
  </si>
  <si>
    <r>
      <t xml:space="preserve">Study: Infection by the castrating parasitic nematode </t>
    </r>
    <r>
      <rPr>
        <b/>
        <i/>
        <sz val="11"/>
        <color rgb="FF000000"/>
        <rFont val="Arial"/>
      </rPr>
      <t xml:space="preserve">Sphaerularia bombi </t>
    </r>
    <r>
      <rPr>
        <b/>
        <sz val="11"/>
        <color rgb="FF000000"/>
        <rFont val="Arial"/>
      </rPr>
      <t>changes gene expression in</t>
    </r>
    <r>
      <rPr>
        <b/>
        <i/>
        <sz val="11"/>
        <color rgb="FF000000"/>
        <rFont val="Arial"/>
      </rPr>
      <t xml:space="preserve"> Bombus terrestris</t>
    </r>
    <r>
      <rPr>
        <b/>
        <sz val="11"/>
        <color rgb="FF000000"/>
        <rFont val="Arial"/>
      </rPr>
      <t xml:space="preserve"> bumblebee queens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</si>
</sst>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i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FCE5CD"/>
        <bgColor rgb="FFFCE5CD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0" fillId="0" borderId="1" xfId="0" applyBorder="1"/>
    <xf numFmtId="0" fontId="0" fillId="0" borderId="2" xfId="0" applyFont="1" applyBorder="1" applyAlignment="1"/>
    <xf numFmtId="0" fontId="0" fillId="2" borderId="3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0" borderId="5" xfId="0" applyFont="1" applyBorder="1" applyAlignment="1"/>
    <xf numFmtId="0" fontId="0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0" borderId="7" xfId="0" applyFont="1" applyBorder="1" applyAlignment="1"/>
    <xf numFmtId="0" fontId="0" fillId="4" borderId="8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5" borderId="3" xfId="0" applyFont="1" applyFill="1" applyBorder="1"/>
    <xf numFmtId="0" fontId="0" fillId="0" borderId="4" xfId="0" applyBorder="1"/>
    <xf numFmtId="0" fontId="0" fillId="5" borderId="1" xfId="0" applyFont="1" applyFill="1" applyBorder="1"/>
    <xf numFmtId="0" fontId="0" fillId="0" borderId="6" xfId="0" applyBorder="1"/>
    <xf numFmtId="0" fontId="0" fillId="5" borderId="8" xfId="0" applyFont="1" applyFill="1" applyBorder="1"/>
    <xf numFmtId="0" fontId="0" fillId="0" borderId="9" xfId="0" applyBorder="1"/>
    <xf numFmtId="0" fontId="1" fillId="0" borderId="1" xfId="0" applyFont="1" applyBorder="1"/>
    <xf numFmtId="0" fontId="2" fillId="0" borderId="0" xfId="0" applyFont="1" applyAlignment="1"/>
    <xf numFmtId="0" fontId="2" fillId="0" borderId="1" xfId="0" applyFont="1" applyBorder="1" applyAlignme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D1002"/>
  <sheetViews>
    <sheetView tabSelected="1" workbookViewId="0">
      <selection activeCell="F5" sqref="F5"/>
    </sheetView>
  </sheetViews>
  <sheetFormatPr baseColWidth="10" defaultColWidth="14.5" defaultRowHeight="15" customHeight="1" x14ac:dyDescent="0"/>
  <cols>
    <col min="1" max="1" width="34.5" customWidth="1"/>
    <col min="2" max="4" width="14.5" customWidth="1"/>
  </cols>
  <sheetData>
    <row r="1" spans="1:4" ht="15.75" customHeight="1">
      <c r="A1" s="22" t="s">
        <v>35</v>
      </c>
    </row>
    <row r="2" spans="1:4" ht="15.75" customHeight="1">
      <c r="A2" s="23" t="s">
        <v>33</v>
      </c>
    </row>
    <row r="3" spans="1:4" ht="15.75" customHeight="1">
      <c r="A3" s="22" t="s">
        <v>0</v>
      </c>
    </row>
    <row r="4" spans="1:4" ht="15.75" customHeight="1">
      <c r="A4" s="2"/>
    </row>
    <row r="5" spans="1:4" ht="15.75" customHeight="1">
      <c r="A5" s="2" t="s">
        <v>1</v>
      </c>
    </row>
    <row r="6" spans="1:4" ht="15.75" customHeight="1">
      <c r="A6" s="2" t="s">
        <v>2</v>
      </c>
      <c r="B6" s="1" t="s">
        <v>3</v>
      </c>
      <c r="C6" s="2" t="s">
        <v>4</v>
      </c>
      <c r="D6" s="2" t="s">
        <v>34</v>
      </c>
    </row>
    <row r="7" spans="1:4" ht="15.75" customHeight="1">
      <c r="A7" s="5" t="s">
        <v>5</v>
      </c>
      <c r="B7" s="6" t="s">
        <v>6</v>
      </c>
      <c r="C7" s="7" t="s">
        <v>7</v>
      </c>
      <c r="D7" s="16">
        <v>5570292</v>
      </c>
    </row>
    <row r="8" spans="1:4" ht="15.75" customHeight="1">
      <c r="A8" s="8" t="s">
        <v>8</v>
      </c>
      <c r="B8" s="9" t="s">
        <v>6</v>
      </c>
      <c r="C8" s="10" t="s">
        <v>7</v>
      </c>
      <c r="D8" s="18">
        <v>6403986</v>
      </c>
    </row>
    <row r="9" spans="1:4" ht="15.75" customHeight="1">
      <c r="A9" s="8" t="s">
        <v>9</v>
      </c>
      <c r="B9" s="9" t="s">
        <v>6</v>
      </c>
      <c r="C9" s="10" t="s">
        <v>7</v>
      </c>
      <c r="D9" s="18">
        <v>5292316</v>
      </c>
    </row>
    <row r="10" spans="1:4" ht="15.75" customHeight="1">
      <c r="A10" s="8" t="s">
        <v>10</v>
      </c>
      <c r="B10" s="11" t="s">
        <v>11</v>
      </c>
      <c r="C10" s="10" t="s">
        <v>7</v>
      </c>
      <c r="D10" s="18">
        <v>5263352</v>
      </c>
    </row>
    <row r="11" spans="1:4" ht="15.75" customHeight="1">
      <c r="A11" s="8" t="s">
        <v>12</v>
      </c>
      <c r="B11" s="11" t="s">
        <v>11</v>
      </c>
      <c r="C11" s="10" t="s">
        <v>7</v>
      </c>
      <c r="D11" s="18">
        <v>6465481</v>
      </c>
    </row>
    <row r="12" spans="1:4" ht="15.75" customHeight="1">
      <c r="A12" s="12" t="s">
        <v>13</v>
      </c>
      <c r="B12" s="13" t="s">
        <v>11</v>
      </c>
      <c r="C12" s="14" t="s">
        <v>7</v>
      </c>
      <c r="D12" s="20">
        <v>6392854</v>
      </c>
    </row>
    <row r="13" spans="1:4" ht="15.75" customHeight="1">
      <c r="A13" s="3" t="s">
        <v>14</v>
      </c>
      <c r="D13" s="21">
        <f t="shared" ref="D13" si="0">SUM(D7:D12)</f>
        <v>35388281</v>
      </c>
    </row>
    <row r="14" spans="1:4" ht="15.75" customHeight="1">
      <c r="A14" s="3" t="s">
        <v>15</v>
      </c>
      <c r="D14">
        <v>5898047</v>
      </c>
    </row>
    <row r="15" spans="1:4" ht="15.75" customHeight="1">
      <c r="A15" s="3" t="s">
        <v>16</v>
      </c>
      <c r="D15">
        <f t="shared" ref="D15" si="1">MEDIAN(D7:D12)</f>
        <v>5981573</v>
      </c>
    </row>
    <row r="16" spans="1:4" ht="15.75" customHeight="1">
      <c r="A16" s="2"/>
    </row>
    <row r="17" spans="1:4" ht="15.75" customHeight="1">
      <c r="A17" s="2" t="s">
        <v>17</v>
      </c>
    </row>
    <row r="18" spans="1:4" ht="15.75" customHeight="1">
      <c r="A18" s="2" t="s">
        <v>2</v>
      </c>
      <c r="B18" s="1" t="s">
        <v>3</v>
      </c>
      <c r="C18" s="2" t="s">
        <v>4</v>
      </c>
      <c r="D18" s="2" t="s">
        <v>34</v>
      </c>
    </row>
    <row r="19" spans="1:4" ht="15.75" customHeight="1">
      <c r="A19" s="5" t="s">
        <v>18</v>
      </c>
      <c r="B19" s="6" t="s">
        <v>6</v>
      </c>
      <c r="C19" s="15" t="s">
        <v>19</v>
      </c>
      <c r="D19" s="16">
        <v>13975589</v>
      </c>
    </row>
    <row r="20" spans="1:4" ht="15.75" customHeight="1">
      <c r="A20" s="8" t="s">
        <v>20</v>
      </c>
      <c r="B20" s="9" t="s">
        <v>6</v>
      </c>
      <c r="C20" s="17" t="s">
        <v>19</v>
      </c>
      <c r="D20" s="18">
        <v>15587491</v>
      </c>
    </row>
    <row r="21" spans="1:4" ht="15.75" customHeight="1">
      <c r="A21" s="8" t="s">
        <v>21</v>
      </c>
      <c r="B21" s="9" t="s">
        <v>6</v>
      </c>
      <c r="C21" s="17" t="s">
        <v>19</v>
      </c>
      <c r="D21" s="18">
        <v>17440703</v>
      </c>
    </row>
    <row r="22" spans="1:4" ht="15.75" customHeight="1">
      <c r="A22" s="8" t="s">
        <v>22</v>
      </c>
      <c r="B22" s="9" t="s">
        <v>6</v>
      </c>
      <c r="C22" s="17" t="s">
        <v>19</v>
      </c>
      <c r="D22" s="18">
        <v>15913321</v>
      </c>
    </row>
    <row r="23" spans="1:4" ht="15.75" customHeight="1">
      <c r="A23" s="8" t="s">
        <v>23</v>
      </c>
      <c r="B23" s="9" t="s">
        <v>6</v>
      </c>
      <c r="C23" s="17" t="s">
        <v>19</v>
      </c>
      <c r="D23" s="18">
        <v>11708218</v>
      </c>
    </row>
    <row r="24" spans="1:4" ht="15.75" customHeight="1">
      <c r="A24" s="8" t="s">
        <v>24</v>
      </c>
      <c r="B24" s="9" t="s">
        <v>6</v>
      </c>
      <c r="C24" s="17" t="s">
        <v>19</v>
      </c>
      <c r="D24" s="18">
        <v>14811224</v>
      </c>
    </row>
    <row r="25" spans="1:4" ht="15.75" customHeight="1">
      <c r="A25" s="8" t="s">
        <v>25</v>
      </c>
      <c r="B25" s="9" t="s">
        <v>6</v>
      </c>
      <c r="C25" s="17" t="s">
        <v>19</v>
      </c>
      <c r="D25" s="18">
        <v>11312272</v>
      </c>
    </row>
    <row r="26" spans="1:4" ht="15.75" customHeight="1">
      <c r="A26" s="8" t="s">
        <v>26</v>
      </c>
      <c r="B26" s="11" t="s">
        <v>11</v>
      </c>
      <c r="C26" s="17" t="s">
        <v>19</v>
      </c>
      <c r="D26" s="18">
        <v>12018115</v>
      </c>
    </row>
    <row r="27" spans="1:4" ht="15.75" customHeight="1">
      <c r="A27" s="8" t="s">
        <v>27</v>
      </c>
      <c r="B27" s="11" t="s">
        <v>11</v>
      </c>
      <c r="C27" s="17" t="s">
        <v>19</v>
      </c>
      <c r="D27" s="18">
        <v>10854207</v>
      </c>
    </row>
    <row r="28" spans="1:4" ht="15.75" customHeight="1">
      <c r="A28" s="8" t="s">
        <v>28</v>
      </c>
      <c r="B28" s="11" t="s">
        <v>11</v>
      </c>
      <c r="C28" s="17" t="s">
        <v>19</v>
      </c>
      <c r="D28" s="18">
        <v>8035891</v>
      </c>
    </row>
    <row r="29" spans="1:4" ht="15.75" customHeight="1">
      <c r="A29" s="8" t="s">
        <v>29</v>
      </c>
      <c r="B29" s="11" t="s">
        <v>11</v>
      </c>
      <c r="C29" s="17" t="s">
        <v>19</v>
      </c>
      <c r="D29" s="18">
        <v>13308933</v>
      </c>
    </row>
    <row r="30" spans="1:4" ht="15.75" customHeight="1">
      <c r="A30" s="8" t="s">
        <v>30</v>
      </c>
      <c r="B30" s="11" t="s">
        <v>11</v>
      </c>
      <c r="C30" s="17" t="s">
        <v>19</v>
      </c>
      <c r="D30" s="18">
        <v>14322476</v>
      </c>
    </row>
    <row r="31" spans="1:4" ht="15.75" customHeight="1">
      <c r="A31" s="8" t="s">
        <v>31</v>
      </c>
      <c r="B31" s="11" t="s">
        <v>11</v>
      </c>
      <c r="C31" s="17" t="s">
        <v>19</v>
      </c>
      <c r="D31" s="18">
        <v>10637337</v>
      </c>
    </row>
    <row r="32" spans="1:4" ht="15.75" customHeight="1">
      <c r="A32" s="12" t="s">
        <v>32</v>
      </c>
      <c r="B32" s="13" t="s">
        <v>11</v>
      </c>
      <c r="C32" s="19" t="s">
        <v>19</v>
      </c>
      <c r="D32" s="20">
        <v>16187262</v>
      </c>
    </row>
    <row r="33" spans="1:4" ht="15.75" customHeight="1">
      <c r="A33" s="3" t="s">
        <v>14</v>
      </c>
      <c r="D33" s="21">
        <f t="shared" ref="D33" si="2">SUM(D19:D32)</f>
        <v>186113039</v>
      </c>
    </row>
    <row r="34" spans="1:4" ht="15.75" customHeight="1">
      <c r="A34" s="3" t="s">
        <v>15</v>
      </c>
      <c r="D34" s="4">
        <f t="shared" ref="D34" si="3">AVERAGE(D19:D32)</f>
        <v>13293788.5</v>
      </c>
    </row>
    <row r="35" spans="1:4" ht="15.75" customHeight="1">
      <c r="A35" s="3" t="s">
        <v>16</v>
      </c>
      <c r="D35">
        <f t="shared" ref="D35" si="4">MEDIAN(D19:D32)</f>
        <v>13642261</v>
      </c>
    </row>
    <row r="36" spans="1:4" ht="15.75" customHeight="1"/>
    <row r="37" spans="1:4" ht="15.75" customHeight="1"/>
    <row r="38" spans="1:4" ht="15.75" customHeight="1"/>
    <row r="39" spans="1:4" ht="15.75" customHeight="1"/>
    <row r="40" spans="1:4" ht="15.75" customHeight="1"/>
    <row r="41" spans="1:4" ht="15.75" customHeight="1"/>
    <row r="42" spans="1:4" ht="15.75" customHeight="1"/>
    <row r="43" spans="1:4" ht="15.75" customHeight="1"/>
    <row r="44" spans="1:4" ht="15.75" customHeight="1"/>
    <row r="45" spans="1:4" ht="15.75" customHeight="1"/>
    <row r="46" spans="1:4" ht="15.75" customHeight="1"/>
    <row r="47" spans="1:4" ht="15.75" customHeight="1"/>
    <row r="48" spans="1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ageMargins left="0.75" right="0.75" top="1" bottom="1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Table_S1_raw_read_counts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Joe Colgan</cp:lastModifiedBy>
  <dcterms:created xsi:type="dcterms:W3CDTF">2019-04-23T06:31:03Z</dcterms:created>
  <dcterms:modified xsi:type="dcterms:W3CDTF">2019-08-16T21:43:47Z</dcterms:modified>
</cp:coreProperties>
</file>