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osabacchetta/Documents/DATA AIR ITA/PUBLICATIONS/2020/FOXP3 EDITING/REVISED for SCIENCEadvances/IN PRESS/"/>
    </mc:Choice>
  </mc:AlternateContent>
  <xr:revisionPtr revIDLastSave="0" documentId="8_{DD447600-1E8D-DD4F-A459-E49095FA39B7}" xr6:coauthVersionLast="45" xr6:coauthVersionMax="45" xr10:uidLastSave="{00000000-0000-0000-0000-000000000000}"/>
  <bookViews>
    <workbookView xWindow="700" yWindow="460" windowWidth="25600" windowHeight="160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3" i="1" l="1"/>
  <c r="G97" i="1"/>
  <c r="G90" i="1"/>
  <c r="G87" i="1"/>
  <c r="G86" i="1"/>
  <c r="G84" i="1"/>
  <c r="G150" i="1"/>
  <c r="B311" i="1"/>
  <c r="G151" i="1"/>
  <c r="G152" i="1"/>
  <c r="G153" i="1"/>
  <c r="G156" i="1"/>
</calcChain>
</file>

<file path=xl/sharedStrings.xml><?xml version="1.0" encoding="utf-8"?>
<sst xmlns="http://schemas.openxmlformats.org/spreadsheetml/2006/main" count="1383" uniqueCount="710">
  <si>
    <t>Result</t>
  </si>
  <si>
    <t>PAM</t>
  </si>
  <si>
    <t>Query type</t>
  </si>
  <si>
    <t>Mismatch</t>
  </si>
  <si>
    <t>Ends with RG</t>
  </si>
  <si>
    <t>Chr Position hg19</t>
  </si>
  <si>
    <t>Score</t>
  </si>
  <si>
    <t>PCR Primer left</t>
  </si>
  <si>
    <t>PCR Primer right</t>
  </si>
  <si>
    <t>Annotation</t>
  </si>
  <si>
    <t>Detailed Annotation</t>
  </si>
  <si>
    <t>Gene Name</t>
  </si>
  <si>
    <t>Gene Type</t>
  </si>
  <si>
    <t>Gene Description</t>
  </si>
  <si>
    <t>FOXP3</t>
  </si>
  <si>
    <t>AGGACCCGATGCCCAACCCCAGG</t>
  </si>
  <si>
    <t>GG</t>
  </si>
  <si>
    <t>No indel</t>
  </si>
  <si>
    <t>Yes</t>
  </si>
  <si>
    <t>exon</t>
  </si>
  <si>
    <t>protein coding</t>
  </si>
  <si>
    <t>FOXP3_OT1</t>
  </si>
  <si>
    <t>TGGCACCGATGCCCAACCCCTGG</t>
  </si>
  <si>
    <t>chr15:90449230-90449252</t>
  </si>
  <si>
    <t>GTTCTAGAACTATCCTCCAAGGCC</t>
  </si>
  <si>
    <t>GTTAGGGTCACCTAGGACAGAG</t>
  </si>
  <si>
    <t>intron</t>
  </si>
  <si>
    <t>L2b|LINE|L2</t>
  </si>
  <si>
    <t>ARPIN</t>
  </si>
  <si>
    <t>actin related protein 2/3 complex inhibitor</t>
  </si>
  <si>
    <t>FOXP3_OT2</t>
  </si>
  <si>
    <t>TGCACCTGATGCCCAACCCCAGG</t>
  </si>
  <si>
    <t>chr9:36896036-36896058</t>
  </si>
  <si>
    <t>GCTGGGGGACCAAGTGCAAA</t>
  </si>
  <si>
    <t>TCAGAAGCCTATCAGAGGCTTGG</t>
  </si>
  <si>
    <t>intron (NR_103999, intron 6 of 8)</t>
  </si>
  <si>
    <t>MIR4476</t>
  </si>
  <si>
    <t>ncRNA</t>
  </si>
  <si>
    <t>microRNA 4476</t>
  </si>
  <si>
    <t>FOXP3_OT3</t>
  </si>
  <si>
    <t>AGGACCAGATGCCCAACACCTGG</t>
  </si>
  <si>
    <t>chr6:28980904-28980926</t>
  </si>
  <si>
    <t>GGCTCTGGTCCTGACCCAAT</t>
  </si>
  <si>
    <t>CCCAGGAAATGTGCTAGCTACAAC</t>
  </si>
  <si>
    <t>Intergenic</t>
  </si>
  <si>
    <t>ZNF311</t>
  </si>
  <si>
    <t>zinc finger protein 311</t>
  </si>
  <si>
    <t>FOXP3_OT4</t>
  </si>
  <si>
    <t>CTGTCCCCATGCCCAACCCCAGG</t>
  </si>
  <si>
    <t>chr6:29638299-29638321</t>
  </si>
  <si>
    <t>GGAAGATGAATAGCACCTTCCCC</t>
  </si>
  <si>
    <t>GCTACAACTGGCTACATCGAAGAC</t>
  </si>
  <si>
    <t>intron (NM_206814, intron 5 of 6).3</t>
  </si>
  <si>
    <t>ZFP57</t>
  </si>
  <si>
    <t>ZFP57 zinc finger protein</t>
  </si>
  <si>
    <t>FOXP3_OT5</t>
  </si>
  <si>
    <t>AGGCCCTGAAGCCCAACCCCGGG</t>
  </si>
  <si>
    <t>chr11:8796275-8796297</t>
  </si>
  <si>
    <t>CCACATGAAGCTGGGCTGATAAAC</t>
  </si>
  <si>
    <t>GCAACAGAGAGAGACTCTGTCTCA</t>
  </si>
  <si>
    <t>intron (NR_120590, intron 1 of 4)</t>
  </si>
  <si>
    <t>LOC102724784</t>
  </si>
  <si>
    <t>uncharacterized LOC102724784</t>
  </si>
  <si>
    <t>FOXP3_OT6</t>
  </si>
  <si>
    <t>TGAACCCAATCCCCAACCCCGGG</t>
  </si>
  <si>
    <t>chr21:43451894-43451916</t>
  </si>
  <si>
    <t>AAAGGAGCGACTTTGGAGCTTTGC</t>
  </si>
  <si>
    <t>GGGCTCTGCCCTTGTTTGTG</t>
  </si>
  <si>
    <t>ZNF295</t>
  </si>
  <si>
    <t>ZNF295 antisense RNA 1</t>
  </si>
  <si>
    <t>FOXP3_OT7</t>
  </si>
  <si>
    <t>CGCACCCAATCCCCAACCCCAGG</t>
  </si>
  <si>
    <t>chr16:55807075-55807097</t>
  </si>
  <si>
    <t>CCAACACAGGATTGAGGAATCCAG</t>
  </si>
  <si>
    <t>CCATGCCCAAGAAGGAGGCAA</t>
  </si>
  <si>
    <t>intron (NR_003276, intron 5 of 5)</t>
  </si>
  <si>
    <t>CES1P1</t>
  </si>
  <si>
    <t>pseudo</t>
  </si>
  <si>
    <t>3 carboxylesterase 1 pseudogene 1</t>
  </si>
  <si>
    <t>FOXP3_OT8</t>
  </si>
  <si>
    <t>AGCACCCGACCCCCAACCCCAGG</t>
  </si>
  <si>
    <t>chr16:11581470-11581492</t>
  </si>
  <si>
    <t>CCTGGCCAGGATGGGAAACA</t>
  </si>
  <si>
    <t>TTCTGTGGCTTGCTGAGGGC</t>
  </si>
  <si>
    <t>LOC101927131</t>
  </si>
  <si>
    <t>uncharacterized LOC101927131</t>
  </si>
  <si>
    <t>FOXP3_OT9</t>
  </si>
  <si>
    <t>AGGACCTGAGGCCAAACCCCAGG</t>
  </si>
  <si>
    <t>chr4:153104124-153104146</t>
  </si>
  <si>
    <t>AGATGATTCCAGGTGAGCCTGAC</t>
  </si>
  <si>
    <t>AATGGCGTGAACCCAGGAGG</t>
  </si>
  <si>
    <t>MLT1E1A|LTR|ERVL MaLR</t>
  </si>
  <si>
    <t>LOC100996286</t>
  </si>
  <si>
    <t>uncharacterized LOC100996286</t>
  </si>
  <si>
    <t>FOXP3_OT10</t>
  </si>
  <si>
    <t>TGGACCACATGCCCCACCCCTGG</t>
  </si>
  <si>
    <t>chr1:234767750-234767772</t>
  </si>
  <si>
    <t>GCTTGATCAACATCCACTTCCTCC</t>
  </si>
  <si>
    <t>CCACCAGAAGCTCCAGGCTA</t>
  </si>
  <si>
    <t>MLT1K|LTR|ERVL MaLR</t>
  </si>
  <si>
    <t>LINC00184</t>
  </si>
  <si>
    <t>long intergenic non protein coding RNA 184</t>
  </si>
  <si>
    <t>FOXP3_OT11</t>
  </si>
  <si>
    <t>GGGACTCGAAGCCCCACCCCTGG</t>
  </si>
  <si>
    <t>chr19:17955771-17955793</t>
  </si>
  <si>
    <t>GAAAGAAGGAAAGCCTCCCTGG</t>
  </si>
  <si>
    <t>CCTCCGGAAATGATGGGATTACAG</t>
  </si>
  <si>
    <t>intron (NM_000215, intron 1 of 23)</t>
  </si>
  <si>
    <t>JAK3</t>
  </si>
  <si>
    <t>Janus kinase 3</t>
  </si>
  <si>
    <t>FOXP3_OT12</t>
  </si>
  <si>
    <t>TGCACCCCATGCCCAGCCCCAGG</t>
  </si>
  <si>
    <t>chr11:44917438-44917460</t>
  </si>
  <si>
    <t>TCTCATATCAGCCTCAGTGTCCAG</t>
  </si>
  <si>
    <t>GGAAGTGCCAGGGAGTGCAA</t>
  </si>
  <si>
    <t>intron (NM_130783, intron 2 of 8)</t>
  </si>
  <si>
    <t>TP53I11</t>
  </si>
  <si>
    <t>tumor protein p53 inducible protein 11</t>
  </si>
  <si>
    <t>FOXP3_OT13</t>
  </si>
  <si>
    <t>AAGACCCGAAGCCCAGCCCCTGG</t>
  </si>
  <si>
    <t>chr22:21383175-21383197</t>
  </si>
  <si>
    <t>ATTATGGATCCCTTGGGCTGTGG</t>
  </si>
  <si>
    <t>CTGATCAGCCCACACTTGCC</t>
  </si>
  <si>
    <t>TTS</t>
  </si>
  <si>
    <t>TTS (NM_005446)</t>
  </si>
  <si>
    <t>SLC7A4</t>
  </si>
  <si>
    <t>solute carrier family 7 member 4</t>
  </si>
  <si>
    <t>FOXP3_OT14</t>
  </si>
  <si>
    <t>AGGACACGAAGCCCAGCCCCGGG</t>
  </si>
  <si>
    <t>chr17:43325321-43325343</t>
  </si>
  <si>
    <t>ACCCGTTCTGAGGACCGTCT</t>
  </si>
  <si>
    <t>CAGTGTCGCCCCATCTGTCT</t>
  </si>
  <si>
    <t>promoter</t>
  </si>
  <si>
    <t>promoter TSS (NR_024434)</t>
  </si>
  <si>
    <t>MAP3K14</t>
  </si>
  <si>
    <t>MAP3K14 antisense RNA 1</t>
  </si>
  <si>
    <t>FOXP3_OT15</t>
  </si>
  <si>
    <t>AGGACCTGAGGCCCAGCCCCAGG</t>
  </si>
  <si>
    <t>chr14:100610744-100610766</t>
  </si>
  <si>
    <t>GCTGGGGATGCCCCTTTTCA</t>
  </si>
  <si>
    <t>CTAAGCCCCAAGTCCATCCC</t>
  </si>
  <si>
    <t>TTS (NM_016337)</t>
  </si>
  <si>
    <t>DEGS2</t>
  </si>
  <si>
    <t>delta 4 desaturase, sphingolipid 2</t>
  </si>
  <si>
    <t>FOXP3_OT16</t>
  </si>
  <si>
    <t>TGGACCCCAAGCCCAGCCCCAGG</t>
  </si>
  <si>
    <t>chr6:31746006-31746028</t>
  </si>
  <si>
    <t>GTGCAGTTTACTCCACTGCTTCTC</t>
  </si>
  <si>
    <t>TTACACATGGGGAGCAGCTGG</t>
  </si>
  <si>
    <t>promoter TSS (NM_025258)</t>
  </si>
  <si>
    <t>VWA7</t>
  </si>
  <si>
    <t>von Willebrand factor A domain containing 7</t>
  </si>
  <si>
    <t>FOXP3_OT17</t>
  </si>
  <si>
    <t>GGGCCCCGATCCCCAGCCCCTGG</t>
  </si>
  <si>
    <t>chr6:167070257-167070279</t>
  </si>
  <si>
    <t>GTCAGAGAGAGTCTCACCAAACC</t>
  </si>
  <si>
    <t>TGAAGCAGCCCCGATTTCCC</t>
  </si>
  <si>
    <t>intron (NM_001006932, intron 2 of 21)</t>
  </si>
  <si>
    <t>RPS6KA2</t>
  </si>
  <si>
    <t>ribosomal protein S6 kinase A2</t>
  </si>
  <si>
    <t>FOXP3_OT18</t>
  </si>
  <si>
    <t>CGGGCCCGATGCGCATCCCCGGG</t>
  </si>
  <si>
    <t>chr11:64645666-64645688</t>
  </si>
  <si>
    <t>TGAGGAAAGCGTTGCCAAACGCG</t>
  </si>
  <si>
    <t>TACCCCTGGAGGAGCACTAC</t>
  </si>
  <si>
    <t>exon (NM_001282445, exon 2 of 6)</t>
  </si>
  <si>
    <t>EHD1</t>
  </si>
  <si>
    <t>EH domain containing 1</t>
  </si>
  <si>
    <t>FOXP3_OT19</t>
  </si>
  <si>
    <t>GGGACCCCATCCCCAAGCCCAGG</t>
  </si>
  <si>
    <t>chr3:129308525-129308547</t>
  </si>
  <si>
    <t>CGGCCTCCCTGGACTCTTTA</t>
  </si>
  <si>
    <t>GAGCTGGAAGAGGAACGGCA</t>
  </si>
  <si>
    <t>intron (NM_015103, intron 1 of 35)</t>
  </si>
  <si>
    <t>PLXND1</t>
  </si>
  <si>
    <t>plexin D1</t>
  </si>
  <si>
    <t>FOXP3_OT20</t>
  </si>
  <si>
    <t>GGGACCCCATGCTCAAGCCCAGG</t>
  </si>
  <si>
    <t>chr9:140864656-140864678</t>
  </si>
  <si>
    <t>CATAGCACACATGCCCACACTG</t>
  </si>
  <si>
    <t>CTGGCTGTGTCTCTGCAGGA</t>
  </si>
  <si>
    <t>intron (NM_000718, intron 10 of 45)</t>
  </si>
  <si>
    <t>LOC105376331</t>
  </si>
  <si>
    <t>uncharacterized LOC105376331</t>
  </si>
  <si>
    <t>FOXP3_OT21</t>
  </si>
  <si>
    <t>GGGACCCGCTGCCCTGCCCCGGG</t>
  </si>
  <si>
    <t>chr14:102007220-102007242</t>
  </si>
  <si>
    <t>TCCCTGTCTGTCCCTCCTCA</t>
  </si>
  <si>
    <t>TTGAGGGTCTGGGGTCTGGA</t>
  </si>
  <si>
    <t>DIO3OS</t>
  </si>
  <si>
    <t>DIO3 opposite strand/antisense RNA (head to head)</t>
  </si>
  <si>
    <t>FOXP3_OT22</t>
  </si>
  <si>
    <t>GGGACCCCATGCCCGAGCCCCGG</t>
  </si>
  <si>
    <t>chr17:2240485-2240507</t>
  </si>
  <si>
    <t>CGCTCCCACTAATCTTCCCAG</t>
  </si>
  <si>
    <t>TCGCTGTCATGGCAACGCAC</t>
  </si>
  <si>
    <t>TSS (NM_001098509)</t>
  </si>
  <si>
    <t>TSR1</t>
  </si>
  <si>
    <t>TSR1, ribosome maturation factor</t>
  </si>
  <si>
    <t>FOXP3_OT23</t>
  </si>
  <si>
    <t>GGGACCTGATGCCCAGGCCCAGG</t>
  </si>
  <si>
    <t>chr1:2180639-2180661</t>
  </si>
  <si>
    <t>GCAACGCTAGGAACATCCGG</t>
  </si>
  <si>
    <t>AATGCCTGGAGTGTGCGAGGCT</t>
  </si>
  <si>
    <t>intron (NM_003036, intron 1 of 6)</t>
  </si>
  <si>
    <t>SKI</t>
  </si>
  <si>
    <t>SKI proto oncogene</t>
  </si>
  <si>
    <t>FOXP3_OT24</t>
  </si>
  <si>
    <t>TGGCCCCGATTCCCAACCACAGG</t>
  </si>
  <si>
    <t>chr4:7805378-7805400</t>
  </si>
  <si>
    <t>CCAACCACAGAGGACCCAGT</t>
  </si>
  <si>
    <t>GGGGGAAAATTGGGGGTATTACG</t>
  </si>
  <si>
    <t>intron (NM_001134647, intron 9 of 17)</t>
  </si>
  <si>
    <t>AFAP1</t>
  </si>
  <si>
    <t>AFAP1 antisense RNA 1</t>
  </si>
  <si>
    <t>FOXP3_OT25</t>
  </si>
  <si>
    <t>GGGTCCCGATGCTCAACCACGGG</t>
  </si>
  <si>
    <t>chr4:62330745-62330767</t>
  </si>
  <si>
    <t>ACTTTAAACTGCTGCATTAACTAGGCTTTTTCATCAAC</t>
  </si>
  <si>
    <t>GGCATATTGCCTGAATGCTTCTGG</t>
  </si>
  <si>
    <t>intron (NM_015236, intron 2 of 24)</t>
  </si>
  <si>
    <t>ADGRL3</t>
  </si>
  <si>
    <t>adhesion G protein coupled receptor L3</t>
  </si>
  <si>
    <t>FOXP3_OT26</t>
  </si>
  <si>
    <t>AGGTCCCCATGCCCAACCCACGG</t>
  </si>
  <si>
    <t>chr1:37493536-37493558</t>
  </si>
  <si>
    <t>TGGCAGCCACCATTATCCCAG</t>
  </si>
  <si>
    <t>CCTTAGTCCTGTTCCTTCTTGCC</t>
  </si>
  <si>
    <t>intron (NM_000831, intron 1 of 15)</t>
  </si>
  <si>
    <t>GRIK3</t>
  </si>
  <si>
    <t>glutamate ionotropic receptor kainate type subunit 3</t>
  </si>
  <si>
    <t>FOXP3_OT27</t>
  </si>
  <si>
    <t>GGGACCCAATGCCCAGCACCTGG</t>
  </si>
  <si>
    <t>chrX:150516968-150516990</t>
  </si>
  <si>
    <t>ATGAGAAGAAGGACTCTTCAAGGTTCTGG</t>
  </si>
  <si>
    <t>GAGTGTTTGGGTATTTATTACACTATTCTTTCTGCC</t>
  </si>
  <si>
    <t>VMA21</t>
  </si>
  <si>
    <t>VMA21 vacuolar H+ ATPase homolog (S. cerevisiae)</t>
  </si>
  <si>
    <t>FOXP3_OT28</t>
  </si>
  <si>
    <t>GGGACCCCATGCACAACCCAAGG</t>
  </si>
  <si>
    <t>chr6:144284337-144284359</t>
  </si>
  <si>
    <t>ATGTGACCTTGAAGGGGCACTG</t>
  </si>
  <si>
    <t>GATTCACCTCCAGGCAATGATGTC</t>
  </si>
  <si>
    <t>L2|LINE|L2</t>
  </si>
  <si>
    <t>PLAGL1</t>
  </si>
  <si>
    <t>PLAG1 like zinc finger 1</t>
  </si>
  <si>
    <t>FOXP3_OT29</t>
  </si>
  <si>
    <t>TGGACCCCATGCCCAGCCTCAGG</t>
  </si>
  <si>
    <t>chr20:411775-411797</t>
  </si>
  <si>
    <t>TGTCCTGGCCTGGGACTCTA</t>
  </si>
  <si>
    <t>CAACCCTAGATGCCTGCTGAG</t>
  </si>
  <si>
    <t>non coding</t>
  </si>
  <si>
    <t>non coding (NR_136659, exon 12 of 12)</t>
  </si>
  <si>
    <t>RBCK1</t>
  </si>
  <si>
    <t>RANBP2 type and C3HC4 type zinc finger containing 1</t>
  </si>
  <si>
    <t>FOXP3_OT30</t>
  </si>
  <si>
    <t>CGGACCCGAAGCCCAAGCCTAGG</t>
  </si>
  <si>
    <t>chr3:47866410-47866432</t>
  </si>
  <si>
    <t>CCAGCGCCATGAGTCTCCTA</t>
  </si>
  <si>
    <t>ATTCCATCTTCCTGCCTTCCATCC</t>
  </si>
  <si>
    <t>intron (NM_014966, intron 5 of 22)</t>
  </si>
  <si>
    <t>DHX30</t>
  </si>
  <si>
    <t>DExH box helicase 30</t>
  </si>
  <si>
    <t>FOXP3_OT31</t>
  </si>
  <si>
    <t>GGGACCCGATGCCCAAGCCTGG</t>
  </si>
  <si>
    <t>Del  1, or Del  2, or Del  3, or Del  4</t>
  </si>
  <si>
    <t>chr2:121115594-121115615</t>
  </si>
  <si>
    <t>CTTCCGGGTCATGCTGTCAGT</t>
  </si>
  <si>
    <t>AGCTGTGGGAGTCAGGGCTT</t>
  </si>
  <si>
    <t>INHBB</t>
  </si>
  <si>
    <t>inhibin beta B subunit</t>
  </si>
  <si>
    <t>FOXP3_OT32</t>
  </si>
  <si>
    <t>AGGACCCCAGCCCAACCCCTGG</t>
  </si>
  <si>
    <t>Del 11</t>
  </si>
  <si>
    <t>chr2:241677688-241677709</t>
  </si>
  <si>
    <t>CAGCGAAAGGGATGAAAGTCGAG</t>
  </si>
  <si>
    <t>AGCTGCAGAGATCGCTGCCT</t>
  </si>
  <si>
    <t>intron (NM_001330290, intron 36 of 47)</t>
  </si>
  <si>
    <t>AQP12A</t>
  </si>
  <si>
    <t>aquaporin 12A</t>
  </si>
  <si>
    <t>FOXP3_OT33</t>
  </si>
  <si>
    <t>GGGATCCGTGCCCAACCCCAGG</t>
  </si>
  <si>
    <t>Del 12</t>
  </si>
  <si>
    <t>chr8:22409582-22409603</t>
  </si>
  <si>
    <t>TCTCAGCGACAAGGCCACGT</t>
  </si>
  <si>
    <t>TCCTTGCCCTTCCTCCTCGA</t>
  </si>
  <si>
    <t>CpG</t>
  </si>
  <si>
    <t>SORBS3</t>
  </si>
  <si>
    <t>sorbin and SH3 domain containing 3</t>
  </si>
  <si>
    <t>FOXP3_OT34</t>
  </si>
  <si>
    <t>GGGACCCGATTGCCCACCCCCTGG</t>
  </si>
  <si>
    <t>Ins 11</t>
  </si>
  <si>
    <t>chr7:53287356-53287379</t>
  </si>
  <si>
    <t xml:space="preserve">CCGATGGGACAGAGGAGTGG </t>
  </si>
  <si>
    <t>AAAGAAAGCATTTGCTGTGTAATGAT</t>
  </si>
  <si>
    <t>POM121L12</t>
  </si>
  <si>
    <t>POM121 transmembrane nucleoporin like 12</t>
  </si>
  <si>
    <t>FOXP3_OT35</t>
  </si>
  <si>
    <t>TGGACCCGCATGGCCAACCCCAGG</t>
  </si>
  <si>
    <t>Ins 12</t>
  </si>
  <si>
    <t>chr16:50485999-50486022</t>
  </si>
  <si>
    <t>TCAGAAAGCGGTCTGTTCTTGAGG</t>
  </si>
  <si>
    <t>GCCAAAGAACCCACTCAGTCC</t>
  </si>
  <si>
    <t>BRD7</t>
  </si>
  <si>
    <t>bromodomain containing 7</t>
  </si>
  <si>
    <t>FOXP3_OT36</t>
  </si>
  <si>
    <t>AGGCCCTGATGCCCAACCCCCAG</t>
  </si>
  <si>
    <t>AG</t>
  </si>
  <si>
    <t>chr19:45731177-45731199</t>
  </si>
  <si>
    <t>AGAGCACACAGAGCGAGCAC</t>
  </si>
  <si>
    <t>AAAGGGGACAGATAGGGCGC</t>
  </si>
  <si>
    <t>intron (NM_138568, intron 4 of 9)</t>
  </si>
  <si>
    <t>EXOC3L2</t>
  </si>
  <si>
    <t>exocyst complex component 3 like 2</t>
  </si>
  <si>
    <t>FOXP3_OT37</t>
  </si>
  <si>
    <t>CAGCCCAGATGCCCAACCCCAAG</t>
  </si>
  <si>
    <t>chr12:53800454-53800476</t>
  </si>
  <si>
    <t>GCCCATGTCACATGTTGACCC</t>
  </si>
  <si>
    <t>CAACAGAGTCAGACTCGGTCTCA</t>
  </si>
  <si>
    <t>exon (NM_001251825, exon 4 of 6)</t>
  </si>
  <si>
    <t>AMHR2</t>
  </si>
  <si>
    <t>anti Mullerian hormone receptor type 2</t>
  </si>
  <si>
    <t>FOXP3_OT38</t>
  </si>
  <si>
    <t>TGAACACCATGCCCAACCCCAAG</t>
  </si>
  <si>
    <t>chr6:403206-403228</t>
  </si>
  <si>
    <t>CACAGAGGCTGACCATAGGAAG</t>
  </si>
  <si>
    <t>CTTCAGAAATCCAGGCCCAGTG</t>
  </si>
  <si>
    <t>intron (NR_046000, intron 7 of 9)</t>
  </si>
  <si>
    <t>IRF4</t>
  </si>
  <si>
    <t>interferon regulatory factor 4</t>
  </si>
  <si>
    <t>FOXP3_OT39</t>
  </si>
  <si>
    <t>GGGAATCCATGCCCAACCCCCAG</t>
  </si>
  <si>
    <t>chr22:38668168-38668190</t>
  </si>
  <si>
    <t>TACATGGCCTTCACCTCACCAC</t>
  </si>
  <si>
    <t>TTTGCCCCCAAAGGGACCGT</t>
  </si>
  <si>
    <t>intron (NM_012264, intron 1 of 8)</t>
  </si>
  <si>
    <t>TMEM184B</t>
  </si>
  <si>
    <t>transmembrane protein 184B</t>
  </si>
  <si>
    <t>FOXP3_OT40</t>
  </si>
  <si>
    <t>AGTACCCATTGCCCAACCCCCAG</t>
  </si>
  <si>
    <t>chr16:8622029-8622051</t>
  </si>
  <si>
    <t>GCTCAGCCTGATCCTGATGG</t>
  </si>
  <si>
    <t>CTCCTGTCTTGGAACCAGAGACT</t>
  </si>
  <si>
    <t>intron (NM_001290097, intron 1 of 1)</t>
  </si>
  <si>
    <t>TMEM114</t>
  </si>
  <si>
    <t>transmembrane protein 114</t>
  </si>
  <si>
    <t>FOXP3_OT41</t>
  </si>
  <si>
    <t>AGGAGCTGTTGCCCAACCCCAAG</t>
  </si>
  <si>
    <t>chr5:149127157-149127179</t>
  </si>
  <si>
    <t>AGTGTGGGGCTTGGGGACAT</t>
  </si>
  <si>
    <t>ATTCCTGTTGGGGCTGGACC</t>
  </si>
  <si>
    <t>intron (NM_133263, intron 1 of 11)</t>
  </si>
  <si>
    <t>MIR378A</t>
  </si>
  <si>
    <t>microRNA 378a</t>
  </si>
  <si>
    <t>FOXP3_OT42</t>
  </si>
  <si>
    <t>GGGACAGGAGGCCCAACCCCCAG</t>
  </si>
  <si>
    <t>chrX:149940578-149940600</t>
  </si>
  <si>
    <t>TCTGGACCGTCCATTCCGTG</t>
  </si>
  <si>
    <t>CTTTTGGCAGCAGCAGAGGC</t>
  </si>
  <si>
    <t>intron (NM_001242614, intron 9 of 11)</t>
  </si>
  <si>
    <t>MTMR1</t>
  </si>
  <si>
    <t>myotubularin related protein 1</t>
  </si>
  <si>
    <t>FOXP3_OT43</t>
  </si>
  <si>
    <t>GGGACCCAACGACCAACCCCCAG</t>
  </si>
  <si>
    <t>chrX:58316356-58316378</t>
  </si>
  <si>
    <t>CGGAGTACAAGGACAGGACG</t>
  </si>
  <si>
    <t>CTCCTCTGGCCTCACTGCTT</t>
  </si>
  <si>
    <t>GSATX|Satellite|centr</t>
  </si>
  <si>
    <t>ZXDA</t>
  </si>
  <si>
    <t>zinc finger, X linked, duplicated A</t>
  </si>
  <si>
    <t>FOXP3_OT44</t>
  </si>
  <si>
    <t>AGGTCCCGGTGCCCTACCCCCAG</t>
  </si>
  <si>
    <t>chr14:103057804-103057826</t>
  </si>
  <si>
    <t>GCTAGTCCCCAAATTAAGCTCAGG</t>
  </si>
  <si>
    <t>AGCCACTTTTCCGGACCTGC</t>
  </si>
  <si>
    <t>RCOR1</t>
  </si>
  <si>
    <t>REST corepressor 1</t>
  </si>
  <si>
    <t>FOXP3_OT45</t>
  </si>
  <si>
    <t>AAGACTCGATGCCCAGCCCCCAG</t>
  </si>
  <si>
    <t>chr7:94943990-94944012</t>
  </si>
  <si>
    <t>CCTCTGCATGTTGGTCCCTTTC</t>
  </si>
  <si>
    <t>GGAACTGAATGAGGGATCGTCTG</t>
  </si>
  <si>
    <t>MER5B|DNA|hAT Charlie</t>
  </si>
  <si>
    <t>PON1</t>
  </si>
  <si>
    <t>paraoxonase 1</t>
  </si>
  <si>
    <t>FOXP3_OT46</t>
  </si>
  <si>
    <t>GGGGCCGGATGCCCAGCCCCGAG</t>
  </si>
  <si>
    <t>chr19:2273114-2273136</t>
  </si>
  <si>
    <t>CCGCTAATTCGGAGTGAGCGT</t>
  </si>
  <si>
    <t>AGGGGTTCTGACGGCTTCTC</t>
  </si>
  <si>
    <t>3'UTR</t>
  </si>
  <si>
    <t>3' UTR (NM_001301020, exon 5 of 5)</t>
  </si>
  <si>
    <t>OAZ1</t>
  </si>
  <si>
    <t>ornithine decarboxylase antizyme 1</t>
  </si>
  <si>
    <t>FOXP3_OT47</t>
  </si>
  <si>
    <t>AGGAACTGATGCCCACCCCCAAG</t>
  </si>
  <si>
    <t>chr8:32427315-32427337</t>
  </si>
  <si>
    <t xml:space="preserve">CAGGCTTGTATAGAAATCACCATTTT </t>
  </si>
  <si>
    <t>TAGCCAGGCGTGATGGTGTG</t>
  </si>
  <si>
    <t>intron (NM_013964, intron 1 of 11)</t>
  </si>
  <si>
    <t>NRG1</t>
  </si>
  <si>
    <t>neuregulin 1</t>
  </si>
  <si>
    <t>FOXP3_OT48</t>
  </si>
  <si>
    <t>GGGGCCCGAGGCCCACCCCCTAG</t>
  </si>
  <si>
    <t>chr7:156833005-156833027</t>
  </si>
  <si>
    <t>AGGGAGGCGTGGAAGTGGAT</t>
  </si>
  <si>
    <t>CTGTCGAAGGGCAGCTTCCCTA</t>
  </si>
  <si>
    <t>MNX1</t>
  </si>
  <si>
    <t>MNX1 antisense RNA 1 (head to head)</t>
  </si>
  <si>
    <t>FOXP3_OT49</t>
  </si>
  <si>
    <t>GGGACCAGAAGCCCAGCCCCCAG</t>
  </si>
  <si>
    <t>chr8:115530370-115530392</t>
  </si>
  <si>
    <t xml:space="preserve">TGGCTGAGCCTGGGGCTTTT </t>
  </si>
  <si>
    <t>CCCTGCTTTTGGCACTCACTTAG</t>
  </si>
  <si>
    <t>MER52C|LTR|ERV1</t>
  </si>
  <si>
    <t>CSMD3</t>
  </si>
  <si>
    <t>CUB and Sushi multiple domains 3</t>
  </si>
  <si>
    <t>FOXP3_OT50</t>
  </si>
  <si>
    <t>TGGACCCAATCCCCATCCCCAAG</t>
  </si>
  <si>
    <t>chr12:111097361-111097383</t>
  </si>
  <si>
    <t>CCTGGCCTCAAGTGATCCTC</t>
  </si>
  <si>
    <t>CGGGTCTATTTTGTTTGGGGACAC</t>
  </si>
  <si>
    <t>intron (NM_001040107, intron 4 of 7)</t>
  </si>
  <si>
    <t>HVCN1</t>
  </si>
  <si>
    <t>hydrogen voltage gated channel 1</t>
  </si>
  <si>
    <t>FOXP3_OT51</t>
  </si>
  <si>
    <t>GGGAACAGATGCCCAAACCCCAG</t>
  </si>
  <si>
    <t>chr17:11123959-11123981</t>
  </si>
  <si>
    <t>CTGGGCCTGACATCTCACCT</t>
  </si>
  <si>
    <t>GCCATGGAAGAGTGTCTTTTTCCC</t>
  </si>
  <si>
    <t>SHISA6</t>
  </si>
  <si>
    <t>shisa family member 6</t>
  </si>
  <si>
    <t>FOXP3_OT52</t>
  </si>
  <si>
    <t>AGGACCAGAAGCCCAACTCCCAG</t>
  </si>
  <si>
    <t>chr7:74482748-74482770</t>
  </si>
  <si>
    <t>ACAGGACACTGATTGAGGCATGC</t>
  </si>
  <si>
    <t>TCTCGAACTCCTGACCTCAGGTG</t>
  </si>
  <si>
    <t>intron (NM_030798, intron 2 of 10)</t>
  </si>
  <si>
    <t>RCC1L</t>
  </si>
  <si>
    <t>RCC1 like</t>
  </si>
  <si>
    <t>FOXP3_OT53</t>
  </si>
  <si>
    <t>TGGACCAGATGCACAACCACAAG</t>
  </si>
  <si>
    <t>chr3:162436725-162436747</t>
  </si>
  <si>
    <t>GTTGATGTCTCCTCCAGCTGACT</t>
  </si>
  <si>
    <t>CCAACTGAGAAGACTTTGGTGAGG</t>
  </si>
  <si>
    <t>LINC01192</t>
  </si>
  <si>
    <t>long intergenic non protein coding RNA 1192</t>
  </si>
  <si>
    <t>FOXP3_OT54</t>
  </si>
  <si>
    <t>CGGCCCCGATGCCCAGCTCCGAG</t>
  </si>
  <si>
    <t>chr11:71350468-71350490</t>
  </si>
  <si>
    <t>TGCCAGTGGCTTCGGAGCT</t>
  </si>
  <si>
    <t>AAGAGCAGGGGACAGCGAC</t>
  </si>
  <si>
    <t>KRTAP5</t>
  </si>
  <si>
    <t>keratin associated protein 511</t>
  </si>
  <si>
    <t>FOXP3_OT55</t>
  </si>
  <si>
    <t>GGGACCCAATGCCCCACCACCAG</t>
  </si>
  <si>
    <t>chr7:2541942-2541964</t>
  </si>
  <si>
    <t>CAACCCTCAGTACATGCCCAG</t>
  </si>
  <si>
    <t>TGAAGGTGGGGTGCAGAAGG</t>
  </si>
  <si>
    <t>LFNG</t>
  </si>
  <si>
    <t>O-fucosylpeptide 3 beta N acetylglucosaminyltransferase</t>
  </si>
  <si>
    <t>FOXP3_OT56</t>
  </si>
  <si>
    <t>GGGACCCGATGCCCCTGCCCAAG</t>
  </si>
  <si>
    <t>CAGCAAGGCCACCCTTTCGT</t>
  </si>
  <si>
    <t>ACAGGTGCCTCCCTGCATCA</t>
  </si>
  <si>
    <t>FOXP3_OT57</t>
  </si>
  <si>
    <t>GGGACCCGAAGCCCAAGACCCAG</t>
  </si>
  <si>
    <t>chr11:68876144-68876166</t>
  </si>
  <si>
    <t>AGGAGGAGGATGCACGAAGAC</t>
  </si>
  <si>
    <t>CTGAGACCTGAAAGGCGTGTG</t>
  </si>
  <si>
    <t>MLT1C|LTR|ERVL MaLR</t>
  </si>
  <si>
    <t>MIR3164</t>
  </si>
  <si>
    <t>microRNA 3164</t>
  </si>
  <si>
    <t>FOXP3_OT58</t>
  </si>
  <si>
    <t>CGGACCCGGTGCCCACCCTCAAG</t>
  </si>
  <si>
    <t>chr16:88463639-88463661</t>
  </si>
  <si>
    <t>CAGGCAAAGACGCTCCTGCA</t>
  </si>
  <si>
    <t>CTGCATGGCAGGAGGGAGAT</t>
  </si>
  <si>
    <t>ZNF469</t>
  </si>
  <si>
    <t>zinc finger protein 469</t>
  </si>
  <si>
    <t>Site</t>
  </si>
  <si>
    <t>Sequence</t>
  </si>
  <si>
    <t>Read#</t>
  </si>
  <si>
    <t>Closest Gene</t>
  </si>
  <si>
    <t>Distance (kb)</t>
  </si>
  <si>
    <t>Feature</t>
  </si>
  <si>
    <t>hg19 Location</t>
  </si>
  <si>
    <t>n.a.</t>
  </si>
  <si>
    <t>Exon</t>
  </si>
  <si>
    <t>ChrX:49114948-49114970</t>
  </si>
  <si>
    <t>FOXP3_GS1</t>
  </si>
  <si>
    <t>7.87kb</t>
  </si>
  <si>
    <t>Chr6:28980904-28980926</t>
  </si>
  <si>
    <t>FOXP3_GS2</t>
  </si>
  <si>
    <t>LINC02070</t>
  </si>
  <si>
    <t>126.9kb</t>
  </si>
  <si>
    <t>Chr3:86673099-86673121</t>
  </si>
  <si>
    <t>FOXP3_GS3</t>
  </si>
  <si>
    <t>IPO8</t>
  </si>
  <si>
    <t>239.1kb</t>
  </si>
  <si>
    <t>Chr12:30542757-30542778</t>
  </si>
  <si>
    <t>FOXP3_GS4</t>
  </si>
  <si>
    <t>14.44kb</t>
  </si>
  <si>
    <t>Chr16:11581470-11581492</t>
  </si>
  <si>
    <t>FOXP3_GS5</t>
  </si>
  <si>
    <t>Chr22:21383175-21383197</t>
  </si>
  <si>
    <t>FOXP3_GS6</t>
  </si>
  <si>
    <t>Intron</t>
  </si>
  <si>
    <t>Chr15:90449230-90449252</t>
  </si>
  <si>
    <t>FOXP3_GS7</t>
  </si>
  <si>
    <t>MAP3K14-AS1</t>
  </si>
  <si>
    <t>Chr17:43325321-43325343</t>
  </si>
  <si>
    <t>FOXP3_GS8</t>
  </si>
  <si>
    <t>Chr19:45731177-45731199</t>
  </si>
  <si>
    <t>FOXP3_GS9</t>
  </si>
  <si>
    <t>KIF1A</t>
  </si>
  <si>
    <t>Chr2:241677688-241677709</t>
  </si>
  <si>
    <t>FOXP3_GS10</t>
  </si>
  <si>
    <t>Chr8:22409581-22409603</t>
  </si>
  <si>
    <t>%ReadsWithIndels</t>
  </si>
  <si>
    <t>#ReadsAlignedTotal</t>
  </si>
  <si>
    <t>AmpliconName</t>
  </si>
  <si>
    <t>Mock</t>
  </si>
  <si>
    <t>CB_Rep1</t>
  </si>
  <si>
    <t>CB_Rep2</t>
  </si>
  <si>
    <t>CB_Rep3</t>
  </si>
  <si>
    <r>
      <t>AGGACC</t>
    </r>
    <r>
      <rPr>
        <b/>
        <sz val="10"/>
        <color rgb="FFFF0000"/>
        <rFont val="Arial"/>
      </rPr>
      <t>A</t>
    </r>
    <r>
      <rPr>
        <sz val="10"/>
        <color rgb="FF000000"/>
        <rFont val="Arial"/>
      </rPr>
      <t>GATGCCCAAC</t>
    </r>
    <r>
      <rPr>
        <b/>
        <sz val="10"/>
        <color rgb="FFFF0000"/>
        <rFont val="Arial"/>
      </rPr>
      <t>A</t>
    </r>
    <r>
      <rPr>
        <sz val="10"/>
        <color rgb="FF000000"/>
        <rFont val="Arial"/>
      </rPr>
      <t>CCTGG</t>
    </r>
  </si>
  <si>
    <r>
      <t>AGGACCC</t>
    </r>
    <r>
      <rPr>
        <b/>
        <sz val="10"/>
        <color rgb="FFFF0000"/>
        <rFont val="Arial"/>
      </rPr>
      <t>TTA</t>
    </r>
    <r>
      <rPr>
        <sz val="10"/>
        <color rgb="FF000000"/>
        <rFont val="Arial"/>
      </rPr>
      <t>GC</t>
    </r>
    <r>
      <rPr>
        <b/>
        <sz val="10"/>
        <color rgb="FFFF0000"/>
        <rFont val="Arial"/>
      </rPr>
      <t>T</t>
    </r>
    <r>
      <rPr>
        <sz val="10"/>
        <color rgb="FF000000"/>
        <rFont val="Arial"/>
      </rPr>
      <t>CAACCCCAGG</t>
    </r>
  </si>
  <si>
    <r>
      <t>AGGACCC</t>
    </r>
    <r>
      <rPr>
        <b/>
        <sz val="10"/>
        <color rgb="FFFF0000"/>
        <rFont val="Arial"/>
      </rPr>
      <t>-</t>
    </r>
    <r>
      <rPr>
        <sz val="10"/>
        <color rgb="FF000000"/>
        <rFont val="Arial"/>
      </rPr>
      <t>A</t>
    </r>
    <r>
      <rPr>
        <b/>
        <sz val="10"/>
        <color rgb="FFFF0000"/>
        <rFont val="Arial"/>
      </rPr>
      <t>GA</t>
    </r>
    <r>
      <rPr>
        <sz val="10"/>
        <color rgb="FF000000"/>
        <rFont val="Arial"/>
      </rPr>
      <t>CCCAACCCCTGG</t>
    </r>
  </si>
  <si>
    <r>
      <t>AG</t>
    </r>
    <r>
      <rPr>
        <b/>
        <sz val="10"/>
        <color rgb="FFFF0000"/>
        <rFont val="Arial"/>
      </rPr>
      <t>C</t>
    </r>
    <r>
      <rPr>
        <sz val="10"/>
        <color rgb="FF000000"/>
        <rFont val="Arial"/>
      </rPr>
      <t>ACCCGA</t>
    </r>
    <r>
      <rPr>
        <b/>
        <sz val="10"/>
        <color rgb="FFFF0000"/>
        <rFont val="Arial"/>
      </rPr>
      <t>CC</t>
    </r>
    <r>
      <rPr>
        <sz val="10"/>
        <color rgb="FF000000"/>
        <rFont val="Arial"/>
      </rPr>
      <t>CCCAACCCCAGG</t>
    </r>
  </si>
  <si>
    <r>
      <t>A</t>
    </r>
    <r>
      <rPr>
        <b/>
        <sz val="10"/>
        <color rgb="FFFF0000"/>
        <rFont val="Arial"/>
      </rPr>
      <t>A</t>
    </r>
    <r>
      <rPr>
        <sz val="10"/>
        <color rgb="FF000000"/>
        <rFont val="Arial"/>
      </rPr>
      <t>GACCCGA</t>
    </r>
    <r>
      <rPr>
        <b/>
        <sz val="10"/>
        <color rgb="FFFF0000"/>
        <rFont val="Arial"/>
      </rPr>
      <t>A</t>
    </r>
    <r>
      <rPr>
        <sz val="10"/>
        <color rgb="FF000000"/>
        <rFont val="Arial"/>
      </rPr>
      <t>GCCCA</t>
    </r>
    <r>
      <rPr>
        <b/>
        <sz val="10"/>
        <color rgb="FFFF0000"/>
        <rFont val="Arial"/>
      </rPr>
      <t>G</t>
    </r>
    <r>
      <rPr>
        <sz val="10"/>
        <color rgb="FF000000"/>
        <rFont val="Arial"/>
      </rPr>
      <t>CCCCTGG</t>
    </r>
  </si>
  <si>
    <r>
      <t>T</t>
    </r>
    <r>
      <rPr>
        <sz val="10"/>
        <color rgb="FF000000"/>
        <rFont val="Arial"/>
      </rPr>
      <t>GG</t>
    </r>
    <r>
      <rPr>
        <b/>
        <sz val="10"/>
        <color rgb="FFFF0000"/>
        <rFont val="Arial"/>
      </rPr>
      <t>CA</t>
    </r>
    <r>
      <rPr>
        <sz val="10"/>
        <color rgb="FF000000"/>
        <rFont val="Arial"/>
      </rPr>
      <t>CCGATGCCCAACCCCTGG</t>
    </r>
  </si>
  <si>
    <r>
      <t>AGGAC</t>
    </r>
    <r>
      <rPr>
        <b/>
        <sz val="10"/>
        <color rgb="FFFF0000"/>
        <rFont val="Arial"/>
      </rPr>
      <t>A</t>
    </r>
    <r>
      <rPr>
        <sz val="10"/>
        <color rgb="FF000000"/>
        <rFont val="Arial"/>
      </rPr>
      <t>CGA</t>
    </r>
    <r>
      <rPr>
        <b/>
        <sz val="10"/>
        <color rgb="FFFF0000"/>
        <rFont val="Arial"/>
      </rPr>
      <t>A</t>
    </r>
    <r>
      <rPr>
        <sz val="10"/>
        <color rgb="FF000000"/>
        <rFont val="Arial"/>
      </rPr>
      <t>GCCCA</t>
    </r>
    <r>
      <rPr>
        <b/>
        <sz val="10"/>
        <color rgb="FFFF0000"/>
        <rFont val="Arial"/>
      </rPr>
      <t>G</t>
    </r>
    <r>
      <rPr>
        <sz val="10"/>
        <color rgb="FF000000"/>
        <rFont val="Arial"/>
      </rPr>
      <t>CCCCGGG</t>
    </r>
  </si>
  <si>
    <r>
      <t>AGG</t>
    </r>
    <r>
      <rPr>
        <b/>
        <sz val="10"/>
        <color rgb="FFFF0000"/>
        <rFont val="Arial"/>
      </rPr>
      <t>C</t>
    </r>
    <r>
      <rPr>
        <sz val="10"/>
        <color rgb="FF000000"/>
        <rFont val="Arial"/>
      </rPr>
      <t>CC</t>
    </r>
    <r>
      <rPr>
        <b/>
        <sz val="10"/>
        <color rgb="FFFF0000"/>
        <rFont val="Arial"/>
      </rPr>
      <t>T</t>
    </r>
    <r>
      <rPr>
        <sz val="10"/>
        <color rgb="FF000000"/>
        <rFont val="Arial"/>
      </rPr>
      <t>GATGCCCAACCCCC</t>
    </r>
    <r>
      <rPr>
        <b/>
        <sz val="10"/>
        <color rgb="FFFF0000"/>
        <rFont val="Arial"/>
      </rPr>
      <t>A</t>
    </r>
    <r>
      <rPr>
        <sz val="10"/>
        <color rgb="FF000000"/>
        <rFont val="Arial"/>
      </rPr>
      <t>G</t>
    </r>
  </si>
  <si>
    <r>
      <t>AGGACCC</t>
    </r>
    <r>
      <rPr>
        <b/>
        <sz val="10"/>
        <color rgb="FFFF0000"/>
        <rFont val="Arial"/>
      </rPr>
      <t>C</t>
    </r>
    <r>
      <rPr>
        <sz val="10"/>
        <color rgb="FF000000"/>
        <rFont val="Arial"/>
      </rPr>
      <t>A</t>
    </r>
    <r>
      <rPr>
        <b/>
        <sz val="10"/>
        <color rgb="FFFF0000"/>
        <rFont val="Arial"/>
      </rPr>
      <t>-</t>
    </r>
    <r>
      <rPr>
        <sz val="10"/>
        <color rgb="FF000000"/>
        <rFont val="Arial"/>
      </rPr>
      <t>GCCCAACCCCTGG</t>
    </r>
  </si>
  <si>
    <r>
      <t>AGG</t>
    </r>
    <r>
      <rPr>
        <b/>
        <sz val="10"/>
        <color rgb="FFFF0000"/>
        <rFont val="Arial"/>
      </rPr>
      <t>GAT</t>
    </r>
    <r>
      <rPr>
        <sz val="10"/>
        <color rgb="FF000000"/>
        <rFont val="Arial"/>
      </rPr>
      <t>C</t>
    </r>
    <r>
      <rPr>
        <b/>
        <sz val="10"/>
        <color rgb="FFFF0000"/>
        <rFont val="Arial"/>
      </rPr>
      <t>CG</t>
    </r>
    <r>
      <rPr>
        <sz val="10"/>
        <color rgb="FF000000"/>
        <rFont val="Arial"/>
      </rPr>
      <t>TGCCCAACCCCAGG</t>
    </r>
  </si>
  <si>
    <t>AGGACCCTTAGCTCAACCCCAGG</t>
  </si>
  <si>
    <t>AGGGATCCGTGCCCAACCCCAGG</t>
  </si>
  <si>
    <t>AGGACCCAGACCCAACCCCTGG</t>
  </si>
  <si>
    <t>INDEL Frequency</t>
  </si>
  <si>
    <t>Average indel freq</t>
  </si>
  <si>
    <t># of Reads</t>
  </si>
  <si>
    <t>BM1</t>
  </si>
  <si>
    <t>BM2</t>
  </si>
  <si>
    <t>BM3</t>
  </si>
  <si>
    <t xml:space="preserve">                                              TGGCACCGATGCCCAACCCCTGG</t>
  </si>
  <si>
    <t>INDEL</t>
  </si>
  <si>
    <t>Count</t>
  </si>
  <si>
    <t>Frequency</t>
  </si>
  <si>
    <t>CAGACCTCCTCCCCACAAACCTCTCGCCCCTCCATTTCCCCAAGTCTGGCACCGATGCCCAACCCCTGGCATCATCACGACTCCTTCCTCTTCCTCCCCAGTAGCCAAGCCAACACTG</t>
  </si>
  <si>
    <t>WT</t>
  </si>
  <si>
    <t>+1bp</t>
  </si>
  <si>
    <t>CAGACCTCCTCCCCACAAACCTCTCGCCCCTCCATTTCCCCAAGTCTGGCACCGATGCCCAAC-CCTGGCATCATCACGACTCCTTCCTCTTCCTCCCCAGTAGCCAAGCCAACACTG</t>
  </si>
  <si>
    <t>-bp</t>
  </si>
  <si>
    <t>CAGACCTCCTCCCCACAAACCTCTCGCCCCTCCATTTCCCCAAGTCTGGCACCGATGCCCAAC-------------ACGACTCCTTCCTCTTCCTCCCCAGTAGCCAAGCCAACACTG</t>
  </si>
  <si>
    <t>-13bp</t>
  </si>
  <si>
    <t>CAGACCTCCTCCCCACAAACCTCTCGCCCCTCCATTTCCCCAAGTC--------------------TGGCATCATCACGACTCCTTCCTCTTCCTCCCCAGTAGCCAAGCCAACACTG</t>
  </si>
  <si>
    <t>-20bp</t>
  </si>
  <si>
    <t>CAGACCTCCTCCCCACAAACCTCTCGCCCCTCCATTTCCCCAAGTCTGGCACCGATGC------CCTGGCATCATCACGACTCCTTCCTCTTCCTCCCCAGTAGCCAAGCCAACACTG</t>
  </si>
  <si>
    <t>-6bp</t>
  </si>
  <si>
    <t>CAGACCTCCTCCCCACAAACCTCTCGCCCCTCCATTTCCCCAAGTCTGGCACCGATGCCCAACC----GCATCATCACGACTCCTTCCTCTTCCTCCCCAGTAGCCAAGCCAACACTG</t>
  </si>
  <si>
    <t>-4bp</t>
  </si>
  <si>
    <t>CAGACCTCCTCCCCACAAACCTCTCGCCCCTCCATTTCCCCAAGTCTGGCACCGATGCCCAACC-----------CACGACTCCTTCCTCTTCCTCCCCAGTAGCCAAGCCAACACTG</t>
  </si>
  <si>
    <t>-11bp</t>
  </si>
  <si>
    <t>+2bp</t>
  </si>
  <si>
    <t>+5bp</t>
  </si>
  <si>
    <t>CAGACCTCCTCCCCACAAACCTCTCGCCCCTCCATTTCCCCAAGTCTGGCACCGATGCCCAACC-----CATCATCACGACTCCTTCCTCTTCCTCCCCAGTAGCCAAGCCAACACTG</t>
  </si>
  <si>
    <t>-5bp</t>
  </si>
  <si>
    <t>CAGACCTCCTCCCCACAAACCTCTCGCCCCTCCATTTCCCCAAGTCTGGCACCGATGCCCAAC---TGGCATCATCACGACTCCTTCCTCTTCCTCCCCAGTAGCCAAGCCAACACTG</t>
  </si>
  <si>
    <t>-3bp</t>
  </si>
  <si>
    <t>CAGACCTCCTCCCCACAAACCTCTCGCCCCTCCATTTC-------------------------CCCTGGCATCATCACGACTCCTTCCTCTTCCTCCCCAGTAGCCAAGCCAACACTG</t>
  </si>
  <si>
    <t>-25bp</t>
  </si>
  <si>
    <t>CAGACCTCCTCCCCACAAACCTCTCGCCCCTCCATTTCCCCAAGTCTGGCACCGATGC-------CTGGCATCATCACGACTCCTTCCTCTTCCTCCCCAGTAGCCAAGCCAACACTG</t>
  </si>
  <si>
    <t>-7bp</t>
  </si>
  <si>
    <t>CAGACCTCCTCCCCACAAACCTCTCGCCCCTCCATTTCCCCAAGTCTGGCACCGATGCCCAA------------------CTCCTTCCTCTTCCTCCCCAGTAGCCAAGCCAACACTG</t>
  </si>
  <si>
    <t>-18bp</t>
  </si>
  <si>
    <t>+12bp</t>
  </si>
  <si>
    <t>CAGACCTCCTCCCCACAAACCTCTCGCCCCTCCATTTCCCCAAGTCTGGCACCGATGCCCAAC-------ATCATCACGACTCCTTCCTCTTCCTCCCCAGTAGCCAAGCCAACACTG</t>
  </si>
  <si>
    <t>+68bp</t>
  </si>
  <si>
    <t>CAGACCTCCTCCCCACAAACCTCTCGCCCCTCCATTTCCCCAAGTCTGGCAC------------CCTGGCATCATCACGACTCCTTCCTCTTCCTCCCCAGTAGCCAAGCCAACACTG</t>
  </si>
  <si>
    <t>-12bp</t>
  </si>
  <si>
    <t>-1bp</t>
  </si>
  <si>
    <t>CAGACCTCCTCCCCACAAACCTCTCGCCCCTCCATTTCCCCAAGTCTGGCACCGATGCCCAAC---------------------TTCCTCTTCCTCCCCAGTAGCCAAGCCAACACTG</t>
  </si>
  <si>
    <t>-21bp</t>
  </si>
  <si>
    <t>CAGACCTCCTCCCCACAAACCTCTCGCCCCTCCATTTCCCCAAGTCTGGCACCGATGCCCAAC--CTGGCATCATCACGACTCCTTCCTCTTCCTCCCCAGTAGCCAAGCCAACACTG</t>
  </si>
  <si>
    <t>-2bp</t>
  </si>
  <si>
    <t>CAGACCTCCTCCCCACAAACCTCTCGCCCCTCCATTTCCCCAAGTCTGGCACCGATGCCCAAC----------ATCACGACTCCTTCCTCTTCCTCCCCAGTAGCCAAGCCAACACTG</t>
  </si>
  <si>
    <t>-10bp</t>
  </si>
  <si>
    <t>CAGACCTCCTCCCCACAAACCTCTCGCCCCTCCATTTCCCCAAGTCTGGCACCGATGCCCAA--CCTGGCATCATCACGACTCCTTCCTCTTCCTCCCCAGTAGCCAAGCCAACACTG</t>
  </si>
  <si>
    <t>CAGACCTCCTCCCCACAAACCTCTCGCCCCTCCATTTCCCCAAGTCTGGCACCGATGC-----CCCTGGCATCATCACGACTCCTTCCTCTTCCTCCCCAGTAGCCAAGCCAACACTG</t>
  </si>
  <si>
    <t>CAGACCTCCTCCCCACAAACCTCTCGCCCCTCCATTTCCCCAAGTCTGGCACCGATGCCCAA---CTGGCATCATCACGACTCCTTCCTCTTCCTCCCCAGTAGCCAAGCCAACACTG</t>
  </si>
  <si>
    <t>CAGACCTCCTCCCCACAAACCTCTCGCCCCTCCATTTCCCCAAGTCTGGCACCGATGCCCA-CCCCTGGCATCATCACGACTCCTTCCTCTTCCTCCCCAGTAGCCAAGCCAACACTG</t>
  </si>
  <si>
    <t>CAGACCTCCTCCCCACAAACCTCTCGCCCCTCCATTTCCCCAAGTCTGGCACCGATGCCC-------------ATCACGACTCCTTCCTCTTCCTCCCCAGTAGCCAAGCCAACACTG</t>
  </si>
  <si>
    <t>CAGACCTCCTCCCCACAAACCTCTCGCCCCTCCATTTCCCCAAGTCTGGCACCGATG------CCCTGGCATCATCACGACTCCTTCCTCTTCCTCCCCAGTAGCCAAGCCAACACTG</t>
  </si>
  <si>
    <t>+8bp</t>
  </si>
  <si>
    <t>CAGACCTCCTCCCCACAAACCTCTCGCCCCTCCATTTCCCCAAGTCTGGCACCGATGCCC----------ATCATCACGACTCCTTCCTCTTCCTCCCCAGTAGCCAAGCCAACACTG</t>
  </si>
  <si>
    <t>CAGACCTCCTCCCCACAAACCTCTCGCCCCTCCATTTCCCCAAGTCTGGCACCGATGCCCAACC------ATCATCACGACTCCTTCCTCTTCCTCCCCAGTAGCCAAGCCAACACTG</t>
  </si>
  <si>
    <t>CAGACCTCCTCCCCACAAACCTCTCGCCCCTCCATTTCCCCAAGTCTGGCACCGA---------CCTGGCATCATCACGACTCCTTCCTCTTCCTCCCCAGTAGCCAAGCCAACACTG</t>
  </si>
  <si>
    <t>-9bp</t>
  </si>
  <si>
    <t>CAGACCTCCTCCCCACAAACCTCTCGCCCCTCCATTTCCCCAAGTCTGGCACCGATGCCCAACC---------ATCACGACTCCTTCCTCTTCCTCCCCAGTAGCCAAGCCAACACTG</t>
  </si>
  <si>
    <t>CAGACCTCCTCCCCACAAACCTCTCGCCCCTCCATTTCCCCAAGTCTGGCACCGATGCC---------------------------------------------------CAACACTG</t>
  </si>
  <si>
    <t>-51bp</t>
  </si>
  <si>
    <t>CAGACCTCCTCCCCACAAACCTCTCGCCCCTCCATTTCCCCAAGTCTGGCACCGATGC--AACCCCTGGCATCATCACGACTCCTTCCTCTTCCTCCCCAGTAGCCAAGCCAACACTG</t>
  </si>
  <si>
    <t xml:space="preserve">                                             AGGACCAGATGCCCAACACCTGG</t>
  </si>
  <si>
    <t>CGGGCAGTCTGGGTTTAGATGCTAGCAGAGCTGAGGAAGCATCTGAGGACCAGATGCCCAACACCTGGAGACCATGCATCC</t>
  </si>
  <si>
    <t>CGGGCAGTCTGGGTTTAGATGCTAGCAGAGCTGAGGAAGCATCTGAGGACCAGATGCCCAA--CCTGGAGACCATGCATCC</t>
  </si>
  <si>
    <t>CGGGCAGTCTGGGTTTAGATGCTAGCAGAGCTGAGGAAGCATCTGAGGACCAGATGCCCAACA----GAGACCATGCATCC</t>
  </si>
  <si>
    <t>CGGGCAGTCTGGGTTTAGATGCTAGCAGAGCTGAGGAAGCATCTGAGGACCAGATGCCCAAC-CCTGGAGACCATGCATCC</t>
  </si>
  <si>
    <t>CGGGCAGTCTGGGTTTAGATGCTAGCAGAGCTGAGGAAGCATCTGAGGACCAGATGCCC---ACCTGGAGACCATGCATCC</t>
  </si>
  <si>
    <t>CGGGCAGTCTGGGTTTAGATGCTAGCAGAGCTGAGGAAGCATCTGAGGACCAGATGCCCAAC---TGGAGACCATGCATCC</t>
  </si>
  <si>
    <t>CGGGCAGTCTGGGTTTAGATGCTAGCAGAGCTGAGGAAGCATCTGAGGACCAGATGCCCAACA-----AGACCATGCATCC</t>
  </si>
  <si>
    <t>CGGGCAGTCTGGGTTTAGATGCTAGCAGAGCTGAGGAAGCATCTGAGGACCAGATGCCCAACAC---GAGACCATGCATCC</t>
  </si>
  <si>
    <t>CGGGCAGTCTGGGTTTAGATGCTAGCAGAGCTGAGGAAGCATCTGAGGACCAGATGC--------TGGAGACCATGCATCC</t>
  </si>
  <si>
    <t>-8bp</t>
  </si>
  <si>
    <t>CGGGCAGTCTGGGTTTAGATGCTAGCAGAGCTGAGGAAGC-------------------------TGGAGACCATGCATCC</t>
  </si>
  <si>
    <t>CGGGCAGTCTGGGTTTAGATGCTAGCAGAGCTGAGGAAGCATCTGAGGACCAGATGCCCA-CACCTGGAGACCATGCATCC</t>
  </si>
  <si>
    <t>CGGGCAGTCTGGGTTTAGATGCTAGCAGAGCTGAGGAAGCATCTGAGGACCAGATGCCCAA------GAGACCATGCATCC</t>
  </si>
  <si>
    <t>CGGGCAGTCTGGGTTTAGATGCTAGCAGAGCTGAGGAAGCATCTGAGGACCAGATGCCCAACA-CTGGAGACCATGCATCC</t>
  </si>
  <si>
    <t>CGGGCAGTCTGGGTTTAGATGCTAGCAGAGCTGAGGAAGCATCTGAGGA--------------CCTGGAGACCATGCATCC</t>
  </si>
  <si>
    <t>-14bp</t>
  </si>
  <si>
    <t xml:space="preserve">                                 CCTGGGGTTGGGCATGGGGACAG</t>
  </si>
  <si>
    <t>GTAAGTGGTTCTCTTCACAGTTTCTCAGAAGAGCCTGGGGTTGGGCATGGGGACAGAGGAATAAGGAAA</t>
  </si>
  <si>
    <t>GTAAGTGGTTCTCTTCACAGTTTCTCAGAAGAGCCT-GGGTTGGGCATGGGGACAGAGGAATAAGGAAA</t>
  </si>
  <si>
    <t>GTAAGTGGTTCTCTTCACAGTTTCTCAGAAGAGCCTG--GTTGGGCATGGGGACAGAGGAATAAGGAAA</t>
  </si>
  <si>
    <t>GTAAGTGGTTCTCTTCACAGTTTCTCAGAAGAGCCTGGGGT-GGGCATGGGGACAGAGGAATAAGGAAA</t>
  </si>
  <si>
    <t>+7bp</t>
  </si>
  <si>
    <t>-7/+3bp</t>
  </si>
  <si>
    <t>-1/+5bp</t>
  </si>
  <si>
    <t>+4bp</t>
  </si>
  <si>
    <t>-4/+2bp</t>
  </si>
  <si>
    <t>CTTATTCCTCTGTCCCCATGCCCAACCCCAGGCTCTTCTGAGAAACTGTGAA</t>
  </si>
  <si>
    <t>CTTATTCCTCTGTCCCCATGCCCAA-CCCAGGCTCTTCTGAGAAACTGTGAA</t>
  </si>
  <si>
    <t>CTTATTCCTCTGTCCCCATGCCCAA---CAGGCTCTTCTGAGAAACTGTGAA</t>
  </si>
  <si>
    <t>CTTATTCCTCTGTCCCCATGCCCAACCCC-GGCTCTTCTGAGAAACTGTGAA</t>
  </si>
  <si>
    <t>CTTATTCCTCTGTCCCCATGCCCA-CCCCAGGCTCTTCTGAGAAACTGTGAA</t>
  </si>
  <si>
    <t>OT4: BM mock control</t>
  </si>
  <si>
    <t xml:space="preserve">                      AGGACACGAAGCCCAGCCCCGGG</t>
  </si>
  <si>
    <t>GGGGTTGGCGCTCCCGGAACGCAGGACACGAAGCCCAGCCCCGGGCCCCGGCTTCCGCCTGATCCAGCCCTACTAGCCCGGCCGCCCCAAGAT</t>
  </si>
  <si>
    <t>GGGGTTGGCGCTCCCGGAACGCAGGACACGAA------GCCCGGGCCCCGGCTTCCGCCTGATCCAGCCCTACTAGCCCGGCCGCCCCAAGAT</t>
  </si>
  <si>
    <t>GGGGTTGGCGCTCCCGGAACGCAGGACACGAAGCCCAG-CCCGGGCCCCGGCTTCCGCCTGATCCAGCCCTACTAGCCCGGCCGCCCCAAGAT</t>
  </si>
  <si>
    <t>GGGGTTGGCGCTCCCGGAACGCAGGACACGAAGCCCAG--CCGGGCCCCGGCTTCCGCCTGATCCAGCCCTACTAGCCCGGCCGCCCCAAGAT</t>
  </si>
  <si>
    <t>-12/+1bp</t>
  </si>
  <si>
    <t>CCGGAACGCAGGACACGAAGCCCAGCCCCGGGCCCCGGCTTCCGCCTGATCC</t>
  </si>
  <si>
    <t>CCGGAACGCAGGACACGAAGCCCAG-CCCGGGCCCCGGCTTCCGCCTGATCC</t>
  </si>
  <si>
    <t>CCGGAACGCAGGACACGAAGCCC-GCCCCGGGCCCCGGCTTCCGCCTGATCC</t>
  </si>
  <si>
    <t>CCGGAACGCAGGACACGAAGC--AGCCCCGGGCCCCGGCTTCCGCCTGATCC</t>
  </si>
  <si>
    <t>CCGGAACGCAGGACACGAAGC------CCGGGCCCCGGCTTCCGCCTGATCC</t>
  </si>
  <si>
    <t>-64bp</t>
  </si>
  <si>
    <t>CCGGAACGCAGGACACGAAGCC-AG-CCCGGGCCCCGGCTTCCGCCTGATCC</t>
  </si>
  <si>
    <t>OT14: BM1</t>
  </si>
  <si>
    <t>OT14: BM mock control</t>
  </si>
  <si>
    <t>OT1: CB replicate 1</t>
  </si>
  <si>
    <t>OT1: CB replicate 2</t>
  </si>
  <si>
    <t>OT1: CB replicate 3</t>
  </si>
  <si>
    <t>OT3: CB replicate 1</t>
  </si>
  <si>
    <t>OT3: CB replicate 2</t>
  </si>
  <si>
    <t>OT3: CB replicate 3</t>
  </si>
  <si>
    <t>OT4: CB replicate 1</t>
  </si>
  <si>
    <t>OT4: BM replicate 1</t>
  </si>
  <si>
    <t>OT4: BM replicate 2</t>
  </si>
  <si>
    <t>OT4: BM replicate 3</t>
  </si>
  <si>
    <t>OT14: CB replicate 3</t>
  </si>
  <si>
    <t>OT14: BM replicate 2</t>
  </si>
  <si>
    <t>OT14: BM replicate 3</t>
  </si>
  <si>
    <r>
      <t>CAGACCTCCTCCCCACAAACCTCTCGCCCCTCCATTTCCCCAAGTCTGGCACCGATGCCCAA</t>
    </r>
    <r>
      <rPr>
        <b/>
        <sz val="10"/>
        <color rgb="FFFF0000"/>
        <rFont val="Arial"/>
      </rPr>
      <t>C</t>
    </r>
    <r>
      <rPr>
        <sz val="10"/>
        <rFont val="Arial"/>
      </rPr>
      <t>CCCCTGGCATCATCACGACTCCTTCCTCTTCCTCCCCAGTAGCCAAGCCAACACT</t>
    </r>
  </si>
  <si>
    <r>
      <t>CAGACCTCCTCCCCACAAACCTCTCGCCCCTCCATTTCCCCAAGTCTGGCACCGATGCCCAAC</t>
    </r>
    <r>
      <rPr>
        <b/>
        <sz val="10"/>
        <color rgb="FFFF0000"/>
        <rFont val="Arial"/>
      </rPr>
      <t>TT</t>
    </r>
    <r>
      <rPr>
        <sz val="10"/>
        <rFont val="Arial"/>
      </rPr>
      <t>CCCTGGCATCATCACGACTCCTTCCTCTTCCTCCCCAGTAGCCAAGCCAACAC</t>
    </r>
  </si>
  <si>
    <r>
      <t>CAGACCTCCTCCCCACAAACCTCTCGCCCCTCCATTTCCCCAAGTCTGGCACCGATGCCCAAC</t>
    </r>
    <r>
      <rPr>
        <b/>
        <sz val="10"/>
        <color rgb="FFFF0000"/>
        <rFont val="Arial"/>
      </rPr>
      <t>CGATG</t>
    </r>
    <r>
      <rPr>
        <sz val="10"/>
        <rFont val="Arial"/>
      </rPr>
      <t>CCCTGGCATCATCACGACTCCTTCCTCTTCCTCCCCAGTAGCCAAGCCAA</t>
    </r>
  </si>
  <si>
    <r>
      <t>CAGACCTCCTCCCCACAAACCTCTCGCCCCTCCATTTCCCCAAGTCTGGCACCGATGCCCAAC</t>
    </r>
    <r>
      <rPr>
        <b/>
        <sz val="10"/>
        <color rgb="FFFF0000"/>
        <rFont val="Arial"/>
      </rPr>
      <t>ATCATCACGATG</t>
    </r>
    <r>
      <rPr>
        <sz val="10"/>
        <rFont val="Arial"/>
      </rPr>
      <t>CCCTGGCATCATCACGACTCCTTCCTCTTCCTCCCCAGTAGCC</t>
    </r>
  </si>
  <si>
    <r>
      <t>CAGACCTCCTCCCCACAAACCTCTCGCCCCTCCATTTCCCCAAGTCTGGCACCGATGCCCAAC</t>
    </r>
    <r>
      <rPr>
        <b/>
        <sz val="10"/>
        <color rgb="FFFF0000"/>
        <rFont val="Arial"/>
      </rPr>
      <t>G</t>
    </r>
    <r>
      <rPr>
        <sz val="10"/>
        <rFont val="Arial"/>
      </rPr>
      <t>CCCTGGCATCATCACGACTCCTTCCTCTTCCTCCCCAGTAGCCAAGCCAACACT</t>
    </r>
  </si>
  <si>
    <r>
      <t>CAGACCTCCTCCCCACAAACCTCTCGCCCCTCCATTTCCCCAAGTCTGGCACCGATGC</t>
    </r>
    <r>
      <rPr>
        <b/>
        <sz val="10"/>
        <color rgb="FFFF0000"/>
        <rFont val="Arial"/>
      </rPr>
      <t>CCAACACCGACGCCCGGGCTTTGCCCGGGCGGCCTCAGTGAGCGAGCGAGCGCGCAGAGA</t>
    </r>
  </si>
  <si>
    <r>
      <t>CAGACCTCCTCCCCACAAACCTCTCGCCCCTCCATTTCCCCAAGTCTGGCACCGATGCCCAAC</t>
    </r>
    <r>
      <rPr>
        <b/>
        <sz val="10"/>
        <color rgb="FFFF0000"/>
        <rFont val="Arial"/>
      </rPr>
      <t>T</t>
    </r>
    <r>
      <rPr>
        <sz val="10"/>
        <rFont val="Arial"/>
      </rPr>
      <t>CCCTGGCATCATCACGACTCCTTCCTCTTCCTCCCCAGTAGCCAAGCCAACACT</t>
    </r>
  </si>
  <si>
    <r>
      <t>CAGACCTCCTCCCCACAAACCTCTCGCCCCTCCATTTCCCCAAGTCTGGCACCGATGCCCAAC</t>
    </r>
    <r>
      <rPr>
        <b/>
        <sz val="10"/>
        <color rgb="FFFF0000"/>
        <rFont val="Arial"/>
      </rPr>
      <t>ATCAT</t>
    </r>
    <r>
      <rPr>
        <sz val="10"/>
        <rFont val="Arial"/>
      </rPr>
      <t>CCCTGGCATCATCACGACTCCTTCCTCTTCCTCCCCAGTAGCCAAGCCAA</t>
    </r>
  </si>
  <si>
    <r>
      <t>CAGACCTCCTCCCCACAAACCTCTCGCCCCTCCATTTCCCCAAGTCTGGCACCGATGCCC</t>
    </r>
    <r>
      <rPr>
        <b/>
        <sz val="10"/>
        <color rgb="FFFF0000"/>
        <rFont val="Arial"/>
      </rPr>
      <t>TGGCACCG</t>
    </r>
    <r>
      <rPr>
        <sz val="10"/>
        <rFont val="Arial"/>
      </rPr>
      <t>AACCCCTGGCATCATCACGACTCCTTCCTCTTCCTCCCCAGTAGCCAAGC</t>
    </r>
  </si>
  <si>
    <r>
      <t>CAGACCTCCTCCCCACAAACCTCTCGCCCCTCCATTTCCCCAAGTCTGGCACCGATGCCC</t>
    </r>
    <r>
      <rPr>
        <b/>
        <sz val="10"/>
        <color rgb="FFFF0000"/>
        <rFont val="Arial"/>
      </rPr>
      <t>G</t>
    </r>
    <r>
      <rPr>
        <sz val="10"/>
        <rFont val="Arial"/>
      </rPr>
      <t>AACCCCTGGCATCATCACGACTCCTTCCTCTTCCTCCCCAGTAGCCAAGCCAACACT</t>
    </r>
  </si>
  <si>
    <r>
      <t>CAGACCTCCTCCCCACAAACCTCTCGCCCCTCCATTTCCCCAAGTCTGGCACCGATGCCCAAC</t>
    </r>
    <r>
      <rPr>
        <b/>
        <sz val="10"/>
        <color rgb="FFFF0000"/>
        <rFont val="Arial"/>
      </rPr>
      <t>C</t>
    </r>
    <r>
      <rPr>
        <sz val="10"/>
        <color theme="1"/>
        <rFont val="Arial"/>
      </rPr>
      <t>CCCTGGCATCATCACGACTCCTTCCTCTTCCTCCCCAGTAGCCAAGCCAACACT</t>
    </r>
  </si>
  <si>
    <r>
      <t>CGGGCAGTCTGGGTTTAGATGCTAGCAGAGCTGAGGAAGCATCTGAGGACCAGATGCCCAAC</t>
    </r>
    <r>
      <rPr>
        <b/>
        <sz val="10"/>
        <color rgb="FFFF0000"/>
        <rFont val="Arial"/>
      </rPr>
      <t>A</t>
    </r>
    <r>
      <rPr>
        <sz val="10"/>
        <rFont val="Arial"/>
      </rPr>
      <t>ACCTGGAGACCATGCATC</t>
    </r>
  </si>
  <si>
    <r>
      <t>CGGGCAGTCTGGGTTTAGATGCTAGCAGAGCTGAGGAAGCATCTGAGGACCAGATGCCC</t>
    </r>
    <r>
      <rPr>
        <b/>
        <sz val="10"/>
        <color rgb="FFFF0000"/>
        <rFont val="Arial"/>
      </rPr>
      <t>G</t>
    </r>
    <r>
      <rPr>
        <sz val="10"/>
        <rFont val="Arial"/>
      </rPr>
      <t>AACACCTGGAGACCATGCATC</t>
    </r>
  </si>
  <si>
    <r>
      <t>CGGGCAGTCTGGGTTTAGATGCTAGCAGAGCTGAGGAAGCATCTGAGGACCAGATGCCCAAC</t>
    </r>
    <r>
      <rPr>
        <b/>
        <sz val="10"/>
        <color rgb="FFFF0000"/>
        <rFont val="Arial"/>
      </rPr>
      <t>T</t>
    </r>
    <r>
      <rPr>
        <sz val="10"/>
        <rFont val="Arial"/>
      </rPr>
      <t>ACCTGGAGACCATGCATC</t>
    </r>
  </si>
  <si>
    <r>
      <t>CGGGCAGTCTGGGTTTAGATGCTAGCAGAGCTGAGGAAGCATCTGAGGACCAGATGCCCAA</t>
    </r>
    <r>
      <rPr>
        <b/>
        <sz val="10"/>
        <color rgb="FFFF0000"/>
        <rFont val="Arial"/>
      </rPr>
      <t>C</t>
    </r>
    <r>
      <rPr>
        <sz val="10"/>
        <rFont val="Arial"/>
      </rPr>
      <t>CACCTGGAGACCATGCATC</t>
    </r>
  </si>
  <si>
    <r>
      <t>GTAAGTGGTTCTCTTCACAGTTTCTCAGAAGAGCCT</t>
    </r>
    <r>
      <rPr>
        <b/>
        <sz val="10"/>
        <color rgb="FFFF0000"/>
        <rFont val="Arial"/>
      </rPr>
      <t>G</t>
    </r>
    <r>
      <rPr>
        <sz val="10"/>
        <rFont val="Arial"/>
      </rPr>
      <t>GGGGTTGGGCATGGGGACAGAGGAATAAGGAA</t>
    </r>
  </si>
  <si>
    <r>
      <t>GTAAGTGGTTCTCTTCACAGTTTCTCAGAAGAGCCTGGGG</t>
    </r>
    <r>
      <rPr>
        <b/>
        <sz val="10"/>
        <color rgb="FFFF0000"/>
        <rFont val="Arial"/>
      </rPr>
      <t>T</t>
    </r>
    <r>
      <rPr>
        <sz val="10"/>
        <rFont val="Arial"/>
      </rPr>
      <t>TTGGGCATGGGGACAGAGGAATAAGGAA</t>
    </r>
  </si>
  <si>
    <r>
      <t>CTTATTCCTCTGTCCCCATGCCCAAC</t>
    </r>
    <r>
      <rPr>
        <b/>
        <sz val="10"/>
        <color rgb="FFFF0000"/>
        <rFont val="Arial"/>
      </rPr>
      <t>GAGAGGA</t>
    </r>
    <r>
      <rPr>
        <sz val="10"/>
        <color theme="1"/>
        <rFont val="Arial"/>
      </rPr>
      <t>CCCAGGCTCTTCTGAGAAA</t>
    </r>
  </si>
  <si>
    <r>
      <t>CTTATTCCTCTGTCCCCATG--</t>
    </r>
    <r>
      <rPr>
        <b/>
        <sz val="10"/>
        <color rgb="FFFF0000"/>
        <rFont val="Arial"/>
      </rPr>
      <t>GGG</t>
    </r>
    <r>
      <rPr>
        <sz val="10"/>
        <color theme="1"/>
        <rFont val="Arial"/>
      </rPr>
      <t>--CCAGGCTCTTCTGAGAAACTGTGAA</t>
    </r>
  </si>
  <si>
    <r>
      <t>CTTATTCCTCTGTCCCCATGCCC</t>
    </r>
    <r>
      <rPr>
        <b/>
        <sz val="10"/>
        <color rgb="FFFF0000"/>
        <rFont val="Arial"/>
      </rPr>
      <t>TAGGG</t>
    </r>
    <r>
      <rPr>
        <sz val="10"/>
        <color theme="1"/>
        <rFont val="Arial"/>
      </rPr>
      <t>ACCCCAGGCTCTTCTGAGAAACTG</t>
    </r>
  </si>
  <si>
    <r>
      <t>CTTATTCCTCTGTCCCCATGCCCAAC</t>
    </r>
    <r>
      <rPr>
        <b/>
        <sz val="10"/>
        <color rgb="FFFF0000"/>
        <rFont val="Arial"/>
      </rPr>
      <t>GGCC</t>
    </r>
    <r>
      <rPr>
        <sz val="10"/>
        <color theme="1"/>
        <rFont val="Arial"/>
      </rPr>
      <t>CCCAGGCTCTTCTGAGAAACTG</t>
    </r>
  </si>
  <si>
    <r>
      <t>CTTATTCCTCTGTCCCCATGCCCAA</t>
    </r>
    <r>
      <rPr>
        <b/>
        <sz val="10"/>
        <color rgb="FFFF0000"/>
        <rFont val="Arial"/>
      </rPr>
      <t>CGGC</t>
    </r>
    <r>
      <rPr>
        <sz val="10"/>
        <color theme="1"/>
        <rFont val="Arial"/>
      </rPr>
      <t>CCCCAGGCTCTTCTGAGAAACTG</t>
    </r>
  </si>
  <si>
    <r>
      <t>CTTATTCCTCTGTCCCCATGCC-</t>
    </r>
    <r>
      <rPr>
        <b/>
        <sz val="10"/>
        <color rgb="FFFF0000"/>
        <rFont val="Arial"/>
      </rPr>
      <t>AA</t>
    </r>
    <r>
      <rPr>
        <sz val="10"/>
        <color theme="1"/>
        <rFont val="Arial"/>
      </rPr>
      <t>-CCCAGGCTCTTCTGAGAAACTGTGAA</t>
    </r>
  </si>
  <si>
    <r>
      <t>CTTATTCCTCTGTCCCCATGCCCAA</t>
    </r>
    <r>
      <rPr>
        <b/>
        <sz val="10"/>
        <color rgb="FFFF0000"/>
        <rFont val="Arial"/>
      </rPr>
      <t>A</t>
    </r>
    <r>
      <rPr>
        <sz val="10"/>
        <color theme="1"/>
        <rFont val="Arial"/>
      </rPr>
      <t>CCCCAGGCTCTTCTGAGAAACTGTGAA</t>
    </r>
  </si>
  <si>
    <r>
      <t>CCGGAACGCAGGACACGAAGCCCAGC</t>
    </r>
    <r>
      <rPr>
        <b/>
        <sz val="10"/>
        <color rgb="FFFF0000"/>
        <rFont val="Arial"/>
      </rPr>
      <t>GCTCCTG</t>
    </r>
    <r>
      <rPr>
        <sz val="10"/>
        <color theme="1"/>
        <rFont val="Arial"/>
      </rPr>
      <t>CCCGGGCCCCGGCTTCCGC</t>
    </r>
  </si>
  <si>
    <r>
      <t>CCGGAACGCAGGACACGAAGCCCAGC</t>
    </r>
    <r>
      <rPr>
        <b/>
        <sz val="10"/>
        <color rgb="FFFF0000"/>
        <rFont val="Arial"/>
      </rPr>
      <t>CT</t>
    </r>
    <r>
      <rPr>
        <sz val="10"/>
        <color theme="1"/>
        <rFont val="Arial"/>
      </rPr>
      <t>CCCGGGCCCCGGCTTCCGCCTGAT</t>
    </r>
  </si>
  <si>
    <r>
      <t>CCGGAACGCAGGACACGAAGCCCAG</t>
    </r>
    <r>
      <rPr>
        <b/>
        <sz val="10"/>
        <color rgb="FFFF0000"/>
        <rFont val="Arial"/>
      </rPr>
      <t>AGCTCCTG</t>
    </r>
    <r>
      <rPr>
        <sz val="10"/>
        <color theme="1"/>
        <rFont val="Arial"/>
      </rPr>
      <t>CCCGGGCCCCGGCTTCCGC</t>
    </r>
  </si>
  <si>
    <r>
      <t>CCGGAACGCAGGACACGAAGCCCAG</t>
    </r>
    <r>
      <rPr>
        <b/>
        <sz val="10"/>
        <color rgb="FFFF0000"/>
        <rFont val="Arial"/>
      </rPr>
      <t>CGGG</t>
    </r>
    <r>
      <rPr>
        <sz val="10"/>
        <color theme="1"/>
        <rFont val="Arial"/>
      </rPr>
      <t>CCCCGGGCCCCGGCTTCCGCCTG</t>
    </r>
  </si>
  <si>
    <r>
      <t>CCGGAACGCAGGACACGAAGCCCAGC</t>
    </r>
    <r>
      <rPr>
        <b/>
        <sz val="10"/>
        <color rgb="FFFF0000"/>
        <rFont val="Arial"/>
      </rPr>
      <t>T</t>
    </r>
    <r>
      <rPr>
        <sz val="10"/>
        <color theme="1"/>
        <rFont val="Arial"/>
      </rPr>
      <t>CCCGGGCCCCGGCTTCCGCCTGATC</t>
    </r>
  </si>
  <si>
    <r>
      <t>CCGGAACGCAGGACACGAAGCCCAGC</t>
    </r>
    <r>
      <rPr>
        <b/>
        <sz val="10"/>
        <color rgb="FFFF0000"/>
        <rFont val="Arial"/>
      </rPr>
      <t>G</t>
    </r>
    <r>
      <rPr>
        <sz val="10"/>
        <color theme="1"/>
        <rFont val="Arial"/>
      </rPr>
      <t>CCGGGCCCCGGCTTCCGCCTGATCC</t>
    </r>
  </si>
  <si>
    <r>
      <t>CCGGAACGCAGGACACGAAGCCCAGC</t>
    </r>
    <r>
      <rPr>
        <b/>
        <sz val="10"/>
        <color rgb="FFFF0000"/>
        <rFont val="Arial"/>
      </rPr>
      <t>C</t>
    </r>
    <r>
      <rPr>
        <sz val="10"/>
        <rFont val="Arial"/>
      </rPr>
      <t>C</t>
    </r>
    <r>
      <rPr>
        <sz val="10"/>
        <color theme="1"/>
        <rFont val="Arial"/>
      </rPr>
      <t>CCGGGCCCCGGCTTCCGCCTGATC</t>
    </r>
  </si>
  <si>
    <r>
      <t>CCGGAACGCAGGACACGAAGCCCAGCCCCG</t>
    </r>
    <r>
      <rPr>
        <b/>
        <sz val="10"/>
        <color rgb="FFFF0000"/>
        <rFont val="Arial"/>
      </rPr>
      <t>A</t>
    </r>
    <r>
      <rPr>
        <sz val="10"/>
        <color theme="1"/>
        <rFont val="Arial"/>
      </rPr>
      <t>G-CCCGGCTTCCGCCTGATCC</t>
    </r>
  </si>
  <si>
    <r>
      <t>CCGGAACGCAGGACACGAAGCCCAGC</t>
    </r>
    <r>
      <rPr>
        <b/>
        <sz val="10"/>
        <color rgb="FFFF0000"/>
        <rFont val="Arial"/>
      </rPr>
      <t>GTCA</t>
    </r>
    <r>
      <rPr>
        <sz val="10"/>
        <color theme="1"/>
        <rFont val="Arial"/>
      </rPr>
      <t>CCCGGGCCCCGGCTTCCGCCTG</t>
    </r>
  </si>
  <si>
    <r>
      <t>CCGGAACGCAGGACACGAAGCCCAGC</t>
    </r>
    <r>
      <rPr>
        <b/>
        <sz val="10"/>
        <color rgb="FFFF0000"/>
        <rFont val="Arial"/>
      </rPr>
      <t>C</t>
    </r>
    <r>
      <rPr>
        <sz val="10"/>
        <color theme="1"/>
        <rFont val="Arial"/>
      </rPr>
      <t>CCCGGGCCCCGGCTTCCGCCTGATC</t>
    </r>
  </si>
  <si>
    <r>
      <t>CCGGAACGCAGGACAC---</t>
    </r>
    <r>
      <rPr>
        <b/>
        <sz val="10"/>
        <color rgb="FFFF0000"/>
        <rFont val="Arial"/>
      </rPr>
      <t>T</t>
    </r>
    <r>
      <rPr>
        <sz val="10"/>
        <color theme="1"/>
        <rFont val="Arial"/>
      </rPr>
      <t>-------C</t>
    </r>
    <r>
      <rPr>
        <b/>
        <sz val="10"/>
        <color rgb="FFFF0000"/>
        <rFont val="Arial"/>
      </rPr>
      <t>A</t>
    </r>
    <r>
      <rPr>
        <sz val="10"/>
        <color theme="1"/>
        <rFont val="Arial"/>
      </rPr>
      <t>GGGCCCCGGCTTCCGCCTGATCC</t>
    </r>
  </si>
  <si>
    <r>
      <t>CCGGAACGCAGGACACGAAGCCCAG</t>
    </r>
    <r>
      <rPr>
        <b/>
        <sz val="10"/>
        <color rgb="FFFF0000"/>
        <rFont val="Arial"/>
      </rPr>
      <t>C</t>
    </r>
    <r>
      <rPr>
        <sz val="10"/>
        <color theme="1"/>
        <rFont val="Arial"/>
      </rPr>
      <t>CCCCGGGCCCCGGCTTCCGCCTGATC</t>
    </r>
  </si>
  <si>
    <t>CCGGAACGCAGGACACGAAGCCCAGCCC-----------Δ64bp--------</t>
  </si>
  <si>
    <t>Correlate from COSMID prediction</t>
  </si>
  <si>
    <t>Confirmed by NGS</t>
  </si>
  <si>
    <t>Y</t>
  </si>
  <si>
    <t>Table S3A. Off-target sites predicted by in silico bioinformatic analysis using COSMID prediction tool.</t>
  </si>
  <si>
    <t>Table S3. Extended off-target site analysis of FOXP3 CRISPR system</t>
  </si>
  <si>
    <r>
      <t xml:space="preserve">Table S3B. Off-target sites identified by </t>
    </r>
    <r>
      <rPr>
        <b/>
        <i/>
        <sz val="10"/>
        <color theme="1"/>
        <rFont val="Arial"/>
      </rPr>
      <t>in vitro</t>
    </r>
    <r>
      <rPr>
        <b/>
        <sz val="10"/>
        <color theme="1"/>
        <rFont val="Arial"/>
      </rPr>
      <t xml:space="preserve"> GUIDE-seq dsODN capture </t>
    </r>
  </si>
  <si>
    <t>Table S3C. Off-target sites analyzed by NGS deep sequencing in human cord blood-derived CD34+ HSPCs (compiled from COSMID + GUIDEseq)</t>
  </si>
  <si>
    <t>Table S3D. Selected off-target sites analyzed by NGS deep sequencing in human bone marrow-derived CD34+ HSPCs for validation of cord blood samples</t>
  </si>
  <si>
    <t>Table S3E: Indel mutations detected by NGS sequencing for the 4 validated off-target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</si>
</sst>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i/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10"/>
      <name val="Arial"/>
    </font>
    <font>
      <b/>
      <u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2" xfId="0" applyFont="1" applyBorder="1" applyAlignment="1">
      <alignment horizontal="center"/>
    </xf>
    <xf numFmtId="0" fontId="4" fillId="0" borderId="0" xfId="0" applyFont="1" applyAlignment="1"/>
    <xf numFmtId="0" fontId="5" fillId="0" borderId="2" xfId="0" applyFont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4" fillId="0" borderId="4" xfId="0" applyFont="1" applyBorder="1"/>
    <xf numFmtId="0" fontId="9" fillId="0" borderId="2" xfId="0" applyFont="1" applyBorder="1" applyAlignment="1">
      <alignment horizontal="left"/>
    </xf>
    <xf numFmtId="0" fontId="4" fillId="2" borderId="1" xfId="0" applyFont="1" applyFill="1" applyBorder="1"/>
    <xf numFmtId="0" fontId="5" fillId="0" borderId="1" xfId="0" applyFont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0" borderId="3" xfId="0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7" xfId="0" applyFont="1" applyBorder="1" applyAlignment="1"/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10" fillId="0" borderId="0" xfId="0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left" wrapText="1"/>
    </xf>
  </cellXfs>
  <cellStyles count="1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7"/>
  <sheetViews>
    <sheetView tabSelected="1" topLeftCell="A205" workbookViewId="0"/>
  </sheetViews>
  <sheetFormatPr baseColWidth="10" defaultRowHeight="13" x14ac:dyDescent="0.15"/>
  <cols>
    <col min="1" max="1" width="14.83203125" style="2" customWidth="1"/>
    <col min="2" max="2" width="32.5" style="2" customWidth="1"/>
    <col min="3" max="3" width="12.6640625" style="2" customWidth="1"/>
    <col min="4" max="6" width="10.83203125" style="2"/>
    <col min="7" max="7" width="22" style="2" customWidth="1"/>
    <col min="8" max="8" width="16.83203125" style="2" customWidth="1"/>
    <col min="9" max="15" width="10.83203125" style="2"/>
    <col min="16" max="16" width="33" style="2" customWidth="1"/>
    <col min="17" max="16384" width="10.83203125" style="2"/>
  </cols>
  <sheetData>
    <row r="1" spans="1:16" x14ac:dyDescent="0.15">
      <c r="A1" s="50" t="s">
        <v>705</v>
      </c>
    </row>
    <row r="3" spans="1:16" x14ac:dyDescent="0.15">
      <c r="A3" s="1" t="s">
        <v>704</v>
      </c>
      <c r="B3" s="1"/>
    </row>
    <row r="4" spans="1:16" s="5" customFormat="1" ht="28" x14ac:dyDescent="0.15">
      <c r="A4" s="3"/>
      <c r="B4" s="3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</row>
    <row r="5" spans="1:16" s="9" customFormat="1" x14ac:dyDescent="0.15">
      <c r="A5" s="6" t="s">
        <v>21</v>
      </c>
      <c r="B5" s="6" t="s">
        <v>22</v>
      </c>
      <c r="C5" s="6" t="s">
        <v>16</v>
      </c>
      <c r="D5" s="6" t="s">
        <v>17</v>
      </c>
      <c r="E5" s="7">
        <v>2</v>
      </c>
      <c r="F5" s="7" t="s">
        <v>18</v>
      </c>
      <c r="G5" s="8" t="s">
        <v>23</v>
      </c>
      <c r="H5" s="6">
        <v>0.36</v>
      </c>
      <c r="I5" s="6" t="s">
        <v>24</v>
      </c>
      <c r="J5" s="6" t="s">
        <v>25</v>
      </c>
      <c r="K5" s="8" t="s">
        <v>26</v>
      </c>
      <c r="L5" s="8" t="s">
        <v>27</v>
      </c>
      <c r="M5" s="8" t="s">
        <v>28</v>
      </c>
      <c r="N5" s="8" t="s">
        <v>20</v>
      </c>
      <c r="O5" s="8" t="s">
        <v>29</v>
      </c>
    </row>
    <row r="6" spans="1:16" s="9" customFormat="1" x14ac:dyDescent="0.15">
      <c r="A6" s="6" t="s">
        <v>30</v>
      </c>
      <c r="B6" s="6" t="s">
        <v>31</v>
      </c>
      <c r="C6" s="6" t="s">
        <v>16</v>
      </c>
      <c r="D6" s="6" t="s">
        <v>17</v>
      </c>
      <c r="E6" s="7">
        <v>2</v>
      </c>
      <c r="F6" s="7" t="s">
        <v>18</v>
      </c>
      <c r="G6" s="8" t="s">
        <v>32</v>
      </c>
      <c r="H6" s="6">
        <v>0.38</v>
      </c>
      <c r="I6" s="6" t="s">
        <v>33</v>
      </c>
      <c r="J6" s="6" t="s">
        <v>34</v>
      </c>
      <c r="K6" s="8" t="s">
        <v>26</v>
      </c>
      <c r="L6" s="8" t="s">
        <v>35</v>
      </c>
      <c r="M6" s="8" t="s">
        <v>36</v>
      </c>
      <c r="N6" s="8" t="s">
        <v>37</v>
      </c>
      <c r="O6" s="8" t="s">
        <v>38</v>
      </c>
    </row>
    <row r="7" spans="1:16" s="9" customFormat="1" x14ac:dyDescent="0.15">
      <c r="A7" s="6" t="s">
        <v>39</v>
      </c>
      <c r="B7" s="6" t="s">
        <v>40</v>
      </c>
      <c r="C7" s="6" t="s">
        <v>16</v>
      </c>
      <c r="D7" s="6" t="s">
        <v>17</v>
      </c>
      <c r="E7" s="7">
        <v>2</v>
      </c>
      <c r="F7" s="7" t="s">
        <v>18</v>
      </c>
      <c r="G7" s="8" t="s">
        <v>41</v>
      </c>
      <c r="H7" s="6">
        <v>4.2300000000000004</v>
      </c>
      <c r="I7" s="6" t="s">
        <v>42</v>
      </c>
      <c r="J7" s="6" t="s">
        <v>43</v>
      </c>
      <c r="K7" s="8" t="s">
        <v>44</v>
      </c>
      <c r="L7" s="8" t="s">
        <v>44</v>
      </c>
      <c r="M7" s="8" t="s">
        <v>45</v>
      </c>
      <c r="N7" s="8" t="s">
        <v>20</v>
      </c>
      <c r="O7" s="8" t="s">
        <v>46</v>
      </c>
    </row>
    <row r="8" spans="1:16" s="9" customFormat="1" x14ac:dyDescent="0.15">
      <c r="A8" s="6" t="s">
        <v>47</v>
      </c>
      <c r="B8" s="6" t="s">
        <v>48</v>
      </c>
      <c r="C8" s="6" t="s">
        <v>16</v>
      </c>
      <c r="D8" s="6" t="s">
        <v>17</v>
      </c>
      <c r="E8" s="7">
        <v>3</v>
      </c>
      <c r="F8" s="7" t="s">
        <v>18</v>
      </c>
      <c r="G8" s="8" t="s">
        <v>49</v>
      </c>
      <c r="H8" s="6">
        <v>0.56999999999999995</v>
      </c>
      <c r="I8" s="6" t="s">
        <v>50</v>
      </c>
      <c r="J8" s="6" t="s">
        <v>51</v>
      </c>
      <c r="K8" s="8" t="s">
        <v>26</v>
      </c>
      <c r="L8" s="8" t="s">
        <v>52</v>
      </c>
      <c r="M8" s="8" t="s">
        <v>53</v>
      </c>
      <c r="N8" s="8" t="s">
        <v>20</v>
      </c>
      <c r="O8" s="8" t="s">
        <v>54</v>
      </c>
    </row>
    <row r="9" spans="1:16" s="9" customFormat="1" x14ac:dyDescent="0.15">
      <c r="A9" s="6" t="s">
        <v>55</v>
      </c>
      <c r="B9" s="6" t="s">
        <v>56</v>
      </c>
      <c r="C9" s="6" t="s">
        <v>16</v>
      </c>
      <c r="D9" s="6" t="s">
        <v>17</v>
      </c>
      <c r="E9" s="7">
        <v>3</v>
      </c>
      <c r="F9" s="7" t="s">
        <v>18</v>
      </c>
      <c r="G9" s="8" t="s">
        <v>57</v>
      </c>
      <c r="H9" s="6">
        <v>0.9</v>
      </c>
      <c r="I9" s="6" t="s">
        <v>58</v>
      </c>
      <c r="J9" s="6" t="s">
        <v>59</v>
      </c>
      <c r="K9" s="8" t="s">
        <v>26</v>
      </c>
      <c r="L9" s="8" t="s">
        <v>60</v>
      </c>
      <c r="M9" s="8" t="s">
        <v>61</v>
      </c>
      <c r="N9" s="8" t="s">
        <v>37</v>
      </c>
      <c r="O9" s="8" t="s">
        <v>62</v>
      </c>
    </row>
    <row r="10" spans="1:16" s="9" customFormat="1" x14ac:dyDescent="0.15">
      <c r="A10" s="6" t="s">
        <v>63</v>
      </c>
      <c r="B10" s="6" t="s">
        <v>64</v>
      </c>
      <c r="C10" s="6" t="s">
        <v>16</v>
      </c>
      <c r="D10" s="6" t="s">
        <v>17</v>
      </c>
      <c r="E10" s="7">
        <v>3</v>
      </c>
      <c r="F10" s="7" t="s">
        <v>18</v>
      </c>
      <c r="G10" s="8" t="s">
        <v>65</v>
      </c>
      <c r="H10" s="6">
        <v>1.1200000000000001</v>
      </c>
      <c r="I10" s="6" t="s">
        <v>66</v>
      </c>
      <c r="J10" s="6" t="s">
        <v>67</v>
      </c>
      <c r="K10" s="8" t="s">
        <v>44</v>
      </c>
      <c r="L10" s="8" t="s">
        <v>44</v>
      </c>
      <c r="M10" s="8" t="s">
        <v>68</v>
      </c>
      <c r="N10" s="8" t="s">
        <v>37</v>
      </c>
      <c r="O10" s="8" t="s">
        <v>69</v>
      </c>
    </row>
    <row r="11" spans="1:16" s="9" customFormat="1" x14ac:dyDescent="0.15">
      <c r="A11" s="6" t="s">
        <v>70</v>
      </c>
      <c r="B11" s="6" t="s">
        <v>71</v>
      </c>
      <c r="C11" s="6" t="s">
        <v>16</v>
      </c>
      <c r="D11" s="6" t="s">
        <v>17</v>
      </c>
      <c r="E11" s="7">
        <v>3</v>
      </c>
      <c r="F11" s="7" t="s">
        <v>18</v>
      </c>
      <c r="G11" s="8" t="s">
        <v>72</v>
      </c>
      <c r="H11" s="6">
        <v>1.1200000000000001</v>
      </c>
      <c r="I11" s="6" t="s">
        <v>73</v>
      </c>
      <c r="J11" s="6" t="s">
        <v>74</v>
      </c>
      <c r="K11" s="8" t="s">
        <v>26</v>
      </c>
      <c r="L11" s="8" t="s">
        <v>75</v>
      </c>
      <c r="M11" s="8" t="s">
        <v>76</v>
      </c>
      <c r="N11" s="8" t="s">
        <v>77</v>
      </c>
      <c r="O11" s="8" t="s">
        <v>78</v>
      </c>
    </row>
    <row r="12" spans="1:16" s="9" customFormat="1" x14ac:dyDescent="0.15">
      <c r="A12" s="6" t="s">
        <v>79</v>
      </c>
      <c r="B12" s="6" t="s">
        <v>80</v>
      </c>
      <c r="C12" s="6" t="s">
        <v>16</v>
      </c>
      <c r="D12" s="6" t="s">
        <v>17</v>
      </c>
      <c r="E12" s="7">
        <v>3</v>
      </c>
      <c r="F12" s="7" t="s">
        <v>18</v>
      </c>
      <c r="G12" s="8" t="s">
        <v>81</v>
      </c>
      <c r="H12" s="6">
        <v>1.35</v>
      </c>
      <c r="I12" s="6" t="s">
        <v>82</v>
      </c>
      <c r="J12" s="6" t="s">
        <v>83</v>
      </c>
      <c r="K12" s="8" t="s">
        <v>44</v>
      </c>
      <c r="L12" s="8" t="s">
        <v>44</v>
      </c>
      <c r="M12" s="8" t="s">
        <v>84</v>
      </c>
      <c r="N12" s="8" t="s">
        <v>37</v>
      </c>
      <c r="O12" s="8" t="s">
        <v>85</v>
      </c>
    </row>
    <row r="13" spans="1:16" s="9" customFormat="1" x14ac:dyDescent="0.15">
      <c r="A13" s="6" t="s">
        <v>86</v>
      </c>
      <c r="B13" s="6" t="s">
        <v>87</v>
      </c>
      <c r="C13" s="6" t="s">
        <v>16</v>
      </c>
      <c r="D13" s="6" t="s">
        <v>17</v>
      </c>
      <c r="E13" s="7">
        <v>3</v>
      </c>
      <c r="F13" s="7" t="s">
        <v>18</v>
      </c>
      <c r="G13" s="8" t="s">
        <v>88</v>
      </c>
      <c r="H13" s="6">
        <v>2.0299999999999998</v>
      </c>
      <c r="I13" s="6" t="s">
        <v>89</v>
      </c>
      <c r="J13" s="6" t="s">
        <v>90</v>
      </c>
      <c r="K13" s="8" t="s">
        <v>44</v>
      </c>
      <c r="L13" s="8" t="s">
        <v>91</v>
      </c>
      <c r="M13" s="8" t="s">
        <v>92</v>
      </c>
      <c r="N13" s="8" t="s">
        <v>37</v>
      </c>
      <c r="O13" s="8" t="s">
        <v>93</v>
      </c>
    </row>
    <row r="14" spans="1:16" s="9" customFormat="1" x14ac:dyDescent="0.15">
      <c r="A14" s="6" t="s">
        <v>94</v>
      </c>
      <c r="B14" s="6" t="s">
        <v>95</v>
      </c>
      <c r="C14" s="6" t="s">
        <v>16</v>
      </c>
      <c r="D14" s="6" t="s">
        <v>17</v>
      </c>
      <c r="E14" s="7">
        <v>3</v>
      </c>
      <c r="F14" s="7" t="s">
        <v>18</v>
      </c>
      <c r="G14" s="8" t="s">
        <v>96</v>
      </c>
      <c r="H14" s="6">
        <v>2.4</v>
      </c>
      <c r="I14" s="10" t="s">
        <v>97</v>
      </c>
      <c r="J14" s="10" t="s">
        <v>98</v>
      </c>
      <c r="K14" s="8" t="s">
        <v>26</v>
      </c>
      <c r="L14" s="8" t="s">
        <v>99</v>
      </c>
      <c r="M14" s="8" t="s">
        <v>100</v>
      </c>
      <c r="N14" s="8" t="s">
        <v>37</v>
      </c>
      <c r="O14" s="8" t="s">
        <v>101</v>
      </c>
    </row>
    <row r="15" spans="1:16" s="9" customFormat="1" x14ac:dyDescent="0.15">
      <c r="A15" s="6" t="s">
        <v>102</v>
      </c>
      <c r="B15" s="6" t="s">
        <v>103</v>
      </c>
      <c r="C15" s="6" t="s">
        <v>16</v>
      </c>
      <c r="D15" s="6" t="s">
        <v>17</v>
      </c>
      <c r="E15" s="7">
        <v>3</v>
      </c>
      <c r="F15" s="7" t="s">
        <v>18</v>
      </c>
      <c r="G15" s="8" t="s">
        <v>104</v>
      </c>
      <c r="H15" s="6">
        <v>2.61</v>
      </c>
      <c r="I15" s="6" t="s">
        <v>105</v>
      </c>
      <c r="J15" s="6" t="s">
        <v>106</v>
      </c>
      <c r="K15" s="8" t="s">
        <v>26</v>
      </c>
      <c r="L15" s="8" t="s">
        <v>107</v>
      </c>
      <c r="M15" s="8" t="s">
        <v>108</v>
      </c>
      <c r="N15" s="8" t="s">
        <v>20</v>
      </c>
      <c r="O15" s="8" t="s">
        <v>109</v>
      </c>
    </row>
    <row r="16" spans="1:16" s="9" customFormat="1" x14ac:dyDescent="0.15">
      <c r="A16" s="6" t="s">
        <v>110</v>
      </c>
      <c r="B16" s="6" t="s">
        <v>111</v>
      </c>
      <c r="C16" s="6" t="s">
        <v>16</v>
      </c>
      <c r="D16" s="6" t="s">
        <v>17</v>
      </c>
      <c r="E16" s="7">
        <v>3</v>
      </c>
      <c r="F16" s="7" t="s">
        <v>18</v>
      </c>
      <c r="G16" s="8" t="s">
        <v>112</v>
      </c>
      <c r="H16" s="6">
        <v>2.72</v>
      </c>
      <c r="I16" s="6" t="s">
        <v>113</v>
      </c>
      <c r="J16" s="6" t="s">
        <v>114</v>
      </c>
      <c r="K16" s="8" t="s">
        <v>26</v>
      </c>
      <c r="L16" s="8" t="s">
        <v>115</v>
      </c>
      <c r="M16" s="8" t="s">
        <v>116</v>
      </c>
      <c r="N16" s="8" t="s">
        <v>20</v>
      </c>
      <c r="O16" s="8" t="s">
        <v>117</v>
      </c>
    </row>
    <row r="17" spans="1:15" s="9" customFormat="1" x14ac:dyDescent="0.15">
      <c r="A17" s="6" t="s">
        <v>118</v>
      </c>
      <c r="B17" s="6" t="s">
        <v>119</v>
      </c>
      <c r="C17" s="6" t="s">
        <v>16</v>
      </c>
      <c r="D17" s="6" t="s">
        <v>17</v>
      </c>
      <c r="E17" s="7">
        <v>3</v>
      </c>
      <c r="F17" s="7" t="s">
        <v>18</v>
      </c>
      <c r="G17" s="8" t="s">
        <v>120</v>
      </c>
      <c r="H17" s="6">
        <v>2.93</v>
      </c>
      <c r="I17" s="6" t="s">
        <v>121</v>
      </c>
      <c r="J17" s="6" t="s">
        <v>122</v>
      </c>
      <c r="K17" s="8" t="s">
        <v>123</v>
      </c>
      <c r="L17" s="8" t="s">
        <v>124</v>
      </c>
      <c r="M17" s="8" t="s">
        <v>125</v>
      </c>
      <c r="N17" s="8" t="s">
        <v>20</v>
      </c>
      <c r="O17" s="8" t="s">
        <v>126</v>
      </c>
    </row>
    <row r="18" spans="1:15" s="9" customFormat="1" x14ac:dyDescent="0.15">
      <c r="A18" s="6" t="s">
        <v>127</v>
      </c>
      <c r="B18" s="6" t="s">
        <v>128</v>
      </c>
      <c r="C18" s="6" t="s">
        <v>16</v>
      </c>
      <c r="D18" s="6" t="s">
        <v>17</v>
      </c>
      <c r="E18" s="7">
        <v>3</v>
      </c>
      <c r="F18" s="7" t="s">
        <v>18</v>
      </c>
      <c r="G18" s="8" t="s">
        <v>129</v>
      </c>
      <c r="H18" s="6">
        <v>3.01</v>
      </c>
      <c r="I18" s="6" t="s">
        <v>130</v>
      </c>
      <c r="J18" s="6" t="s">
        <v>131</v>
      </c>
      <c r="K18" s="8" t="s">
        <v>132</v>
      </c>
      <c r="L18" s="8" t="s">
        <v>133</v>
      </c>
      <c r="M18" s="8" t="s">
        <v>134</v>
      </c>
      <c r="N18" s="8" t="s">
        <v>37</v>
      </c>
      <c r="O18" s="8" t="s">
        <v>135</v>
      </c>
    </row>
    <row r="19" spans="1:15" s="9" customFormat="1" x14ac:dyDescent="0.15">
      <c r="A19" s="6" t="s">
        <v>136</v>
      </c>
      <c r="B19" s="6" t="s">
        <v>137</v>
      </c>
      <c r="C19" s="6" t="s">
        <v>16</v>
      </c>
      <c r="D19" s="6" t="s">
        <v>17</v>
      </c>
      <c r="E19" s="7">
        <v>3</v>
      </c>
      <c r="F19" s="7" t="s">
        <v>18</v>
      </c>
      <c r="G19" s="8" t="s">
        <v>138</v>
      </c>
      <c r="H19" s="6">
        <v>3.03</v>
      </c>
      <c r="I19" s="6" t="s">
        <v>139</v>
      </c>
      <c r="J19" s="6" t="s">
        <v>140</v>
      </c>
      <c r="K19" s="8" t="s">
        <v>123</v>
      </c>
      <c r="L19" s="8" t="s">
        <v>141</v>
      </c>
      <c r="M19" s="8" t="s">
        <v>142</v>
      </c>
      <c r="N19" s="8" t="s">
        <v>20</v>
      </c>
      <c r="O19" s="8" t="s">
        <v>143</v>
      </c>
    </row>
    <row r="20" spans="1:15" s="9" customFormat="1" x14ac:dyDescent="0.15">
      <c r="A20" s="6" t="s">
        <v>144</v>
      </c>
      <c r="B20" s="6" t="s">
        <v>145</v>
      </c>
      <c r="C20" s="6" t="s">
        <v>16</v>
      </c>
      <c r="D20" s="6" t="s">
        <v>17</v>
      </c>
      <c r="E20" s="7">
        <v>3</v>
      </c>
      <c r="F20" s="7" t="s">
        <v>18</v>
      </c>
      <c r="G20" s="8" t="s">
        <v>146</v>
      </c>
      <c r="H20" s="6">
        <v>3.07</v>
      </c>
      <c r="I20" s="6" t="s">
        <v>147</v>
      </c>
      <c r="J20" s="6" t="s">
        <v>148</v>
      </c>
      <c r="K20" s="8" t="s">
        <v>132</v>
      </c>
      <c r="L20" s="8" t="s">
        <v>149</v>
      </c>
      <c r="M20" s="8" t="s">
        <v>150</v>
      </c>
      <c r="N20" s="8" t="s">
        <v>20</v>
      </c>
      <c r="O20" s="8" t="s">
        <v>151</v>
      </c>
    </row>
    <row r="21" spans="1:15" s="9" customFormat="1" x14ac:dyDescent="0.15">
      <c r="A21" s="6" t="s">
        <v>152</v>
      </c>
      <c r="B21" s="6" t="s">
        <v>153</v>
      </c>
      <c r="C21" s="6" t="s">
        <v>16</v>
      </c>
      <c r="D21" s="6" t="s">
        <v>17</v>
      </c>
      <c r="E21" s="7">
        <v>3</v>
      </c>
      <c r="F21" s="7" t="s">
        <v>18</v>
      </c>
      <c r="G21" s="8" t="s">
        <v>154</v>
      </c>
      <c r="H21" s="6">
        <v>3.17</v>
      </c>
      <c r="I21" s="6" t="s">
        <v>155</v>
      </c>
      <c r="J21" s="6" t="s">
        <v>156</v>
      </c>
      <c r="K21" s="8" t="s">
        <v>26</v>
      </c>
      <c r="L21" s="8" t="s">
        <v>157</v>
      </c>
      <c r="M21" s="8" t="s">
        <v>158</v>
      </c>
      <c r="N21" s="8" t="s">
        <v>20</v>
      </c>
      <c r="O21" s="8" t="s">
        <v>159</v>
      </c>
    </row>
    <row r="22" spans="1:15" s="9" customFormat="1" x14ac:dyDescent="0.15">
      <c r="A22" s="6" t="s">
        <v>160</v>
      </c>
      <c r="B22" s="6" t="s">
        <v>161</v>
      </c>
      <c r="C22" s="6" t="s">
        <v>16</v>
      </c>
      <c r="D22" s="6" t="s">
        <v>17</v>
      </c>
      <c r="E22" s="7">
        <v>3</v>
      </c>
      <c r="F22" s="7" t="s">
        <v>18</v>
      </c>
      <c r="G22" s="8" t="s">
        <v>162</v>
      </c>
      <c r="H22" s="6">
        <v>3.57</v>
      </c>
      <c r="I22" s="6" t="s">
        <v>163</v>
      </c>
      <c r="J22" s="6" t="s">
        <v>164</v>
      </c>
      <c r="K22" s="8" t="s">
        <v>19</v>
      </c>
      <c r="L22" s="8" t="s">
        <v>165</v>
      </c>
      <c r="M22" s="8" t="s">
        <v>166</v>
      </c>
      <c r="N22" s="8" t="s">
        <v>20</v>
      </c>
      <c r="O22" s="8" t="s">
        <v>167</v>
      </c>
    </row>
    <row r="23" spans="1:15" s="9" customFormat="1" x14ac:dyDescent="0.15">
      <c r="A23" s="6" t="s">
        <v>168</v>
      </c>
      <c r="B23" s="6" t="s">
        <v>169</v>
      </c>
      <c r="C23" s="6" t="s">
        <v>16</v>
      </c>
      <c r="D23" s="6" t="s">
        <v>17</v>
      </c>
      <c r="E23" s="7">
        <v>3</v>
      </c>
      <c r="F23" s="7" t="s">
        <v>18</v>
      </c>
      <c r="G23" s="8" t="s">
        <v>170</v>
      </c>
      <c r="H23" s="6">
        <v>3.97</v>
      </c>
      <c r="I23" s="6" t="s">
        <v>171</v>
      </c>
      <c r="J23" s="6" t="s">
        <v>172</v>
      </c>
      <c r="K23" s="8" t="s">
        <v>26</v>
      </c>
      <c r="L23" s="8" t="s">
        <v>173</v>
      </c>
      <c r="M23" s="8" t="s">
        <v>174</v>
      </c>
      <c r="N23" s="8" t="s">
        <v>20</v>
      </c>
      <c r="O23" s="8" t="s">
        <v>175</v>
      </c>
    </row>
    <row r="24" spans="1:15" s="9" customFormat="1" x14ac:dyDescent="0.15">
      <c r="A24" s="6" t="s">
        <v>176</v>
      </c>
      <c r="B24" s="6" t="s">
        <v>177</v>
      </c>
      <c r="C24" s="6" t="s">
        <v>16</v>
      </c>
      <c r="D24" s="6" t="s">
        <v>17</v>
      </c>
      <c r="E24" s="7">
        <v>3</v>
      </c>
      <c r="F24" s="7" t="s">
        <v>18</v>
      </c>
      <c r="G24" s="8" t="s">
        <v>178</v>
      </c>
      <c r="H24" s="6">
        <v>4.37</v>
      </c>
      <c r="I24" s="6" t="s">
        <v>179</v>
      </c>
      <c r="J24" s="6" t="s">
        <v>180</v>
      </c>
      <c r="K24" s="8" t="s">
        <v>26</v>
      </c>
      <c r="L24" s="8" t="s">
        <v>181</v>
      </c>
      <c r="M24" s="8" t="s">
        <v>182</v>
      </c>
      <c r="N24" s="8" t="s">
        <v>37</v>
      </c>
      <c r="O24" s="8" t="s">
        <v>183</v>
      </c>
    </row>
    <row r="25" spans="1:15" s="9" customFormat="1" x14ac:dyDescent="0.15">
      <c r="A25" s="6" t="s">
        <v>184</v>
      </c>
      <c r="B25" s="6" t="s">
        <v>185</v>
      </c>
      <c r="C25" s="6" t="s">
        <v>16</v>
      </c>
      <c r="D25" s="6" t="s">
        <v>17</v>
      </c>
      <c r="E25" s="7">
        <v>3</v>
      </c>
      <c r="F25" s="7" t="s">
        <v>18</v>
      </c>
      <c r="G25" s="8" t="s">
        <v>186</v>
      </c>
      <c r="H25" s="6">
        <v>4.55</v>
      </c>
      <c r="I25" s="6" t="s">
        <v>187</v>
      </c>
      <c r="J25" s="6" t="s">
        <v>188</v>
      </c>
      <c r="K25" s="8" t="s">
        <v>44</v>
      </c>
      <c r="L25" s="8" t="s">
        <v>44</v>
      </c>
      <c r="M25" s="8" t="s">
        <v>189</v>
      </c>
      <c r="N25" s="8" t="s">
        <v>37</v>
      </c>
      <c r="O25" s="8" t="s">
        <v>190</v>
      </c>
    </row>
    <row r="26" spans="1:15" s="9" customFormat="1" x14ac:dyDescent="0.15">
      <c r="A26" s="6" t="s">
        <v>191</v>
      </c>
      <c r="B26" s="6" t="s">
        <v>192</v>
      </c>
      <c r="C26" s="6" t="s">
        <v>16</v>
      </c>
      <c r="D26" s="6" t="s">
        <v>17</v>
      </c>
      <c r="E26" s="7">
        <v>3</v>
      </c>
      <c r="F26" s="7" t="s">
        <v>18</v>
      </c>
      <c r="G26" s="8" t="s">
        <v>193</v>
      </c>
      <c r="H26" s="6">
        <v>5.17</v>
      </c>
      <c r="I26" s="6" t="s">
        <v>194</v>
      </c>
      <c r="J26" s="6" t="s">
        <v>195</v>
      </c>
      <c r="K26" s="8" t="s">
        <v>132</v>
      </c>
      <c r="L26" s="8" t="s">
        <v>196</v>
      </c>
      <c r="M26" s="8" t="s">
        <v>197</v>
      </c>
      <c r="N26" s="8" t="s">
        <v>20</v>
      </c>
      <c r="O26" s="8" t="s">
        <v>198</v>
      </c>
    </row>
    <row r="27" spans="1:15" s="9" customFormat="1" x14ac:dyDescent="0.15">
      <c r="A27" s="6" t="s">
        <v>199</v>
      </c>
      <c r="B27" s="6" t="s">
        <v>200</v>
      </c>
      <c r="C27" s="6" t="s">
        <v>16</v>
      </c>
      <c r="D27" s="6" t="s">
        <v>17</v>
      </c>
      <c r="E27" s="7">
        <v>3</v>
      </c>
      <c r="F27" s="7" t="s">
        <v>18</v>
      </c>
      <c r="G27" s="8" t="s">
        <v>201</v>
      </c>
      <c r="H27" s="6">
        <v>5.53</v>
      </c>
      <c r="I27" s="6" t="s">
        <v>202</v>
      </c>
      <c r="J27" s="6" t="s">
        <v>203</v>
      </c>
      <c r="K27" s="8" t="s">
        <v>26</v>
      </c>
      <c r="L27" s="8" t="s">
        <v>204</v>
      </c>
      <c r="M27" s="8" t="s">
        <v>205</v>
      </c>
      <c r="N27" s="8" t="s">
        <v>20</v>
      </c>
      <c r="O27" s="8" t="s">
        <v>206</v>
      </c>
    </row>
    <row r="28" spans="1:15" s="9" customFormat="1" x14ac:dyDescent="0.15">
      <c r="A28" s="6" t="s">
        <v>207</v>
      </c>
      <c r="B28" s="6" t="s">
        <v>208</v>
      </c>
      <c r="C28" s="6" t="s">
        <v>16</v>
      </c>
      <c r="D28" s="6" t="s">
        <v>17</v>
      </c>
      <c r="E28" s="7">
        <v>3</v>
      </c>
      <c r="F28" s="7" t="s">
        <v>18</v>
      </c>
      <c r="G28" s="8" t="s">
        <v>209</v>
      </c>
      <c r="H28" s="6">
        <v>5.87</v>
      </c>
      <c r="I28" s="6" t="s">
        <v>210</v>
      </c>
      <c r="J28" s="6" t="s">
        <v>211</v>
      </c>
      <c r="K28" s="8" t="s">
        <v>26</v>
      </c>
      <c r="L28" s="8" t="s">
        <v>212</v>
      </c>
      <c r="M28" s="8" t="s">
        <v>213</v>
      </c>
      <c r="N28" s="8" t="s">
        <v>37</v>
      </c>
      <c r="O28" s="8" t="s">
        <v>214</v>
      </c>
    </row>
    <row r="29" spans="1:15" s="9" customFormat="1" x14ac:dyDescent="0.15">
      <c r="A29" s="6" t="s">
        <v>215</v>
      </c>
      <c r="B29" s="6" t="s">
        <v>216</v>
      </c>
      <c r="C29" s="6" t="s">
        <v>16</v>
      </c>
      <c r="D29" s="6" t="s">
        <v>17</v>
      </c>
      <c r="E29" s="7">
        <v>3</v>
      </c>
      <c r="F29" s="7" t="s">
        <v>18</v>
      </c>
      <c r="G29" s="8" t="s">
        <v>217</v>
      </c>
      <c r="H29" s="6">
        <v>6.27</v>
      </c>
      <c r="I29" s="6" t="s">
        <v>218</v>
      </c>
      <c r="J29" s="6" t="s">
        <v>219</v>
      </c>
      <c r="K29" s="8" t="s">
        <v>26</v>
      </c>
      <c r="L29" s="8" t="s">
        <v>220</v>
      </c>
      <c r="M29" s="8" t="s">
        <v>221</v>
      </c>
      <c r="N29" s="8" t="s">
        <v>20</v>
      </c>
      <c r="O29" s="8" t="s">
        <v>222</v>
      </c>
    </row>
    <row r="30" spans="1:15" s="9" customFormat="1" x14ac:dyDescent="0.15">
      <c r="A30" s="6" t="s">
        <v>223</v>
      </c>
      <c r="B30" s="6" t="s">
        <v>224</v>
      </c>
      <c r="C30" s="6" t="s">
        <v>16</v>
      </c>
      <c r="D30" s="6" t="s">
        <v>17</v>
      </c>
      <c r="E30" s="7">
        <v>3</v>
      </c>
      <c r="F30" s="7" t="s">
        <v>18</v>
      </c>
      <c r="G30" s="8" t="s">
        <v>225</v>
      </c>
      <c r="H30" s="6">
        <v>6.44</v>
      </c>
      <c r="I30" s="6" t="s">
        <v>226</v>
      </c>
      <c r="J30" s="6" t="s">
        <v>227</v>
      </c>
      <c r="K30" s="8" t="s">
        <v>26</v>
      </c>
      <c r="L30" s="8" t="s">
        <v>228</v>
      </c>
      <c r="M30" s="8" t="s">
        <v>229</v>
      </c>
      <c r="N30" s="8" t="s">
        <v>20</v>
      </c>
      <c r="O30" s="8" t="s">
        <v>230</v>
      </c>
    </row>
    <row r="31" spans="1:15" s="9" customFormat="1" x14ac:dyDescent="0.15">
      <c r="A31" s="6" t="s">
        <v>231</v>
      </c>
      <c r="B31" s="6" t="s">
        <v>232</v>
      </c>
      <c r="C31" s="6" t="s">
        <v>16</v>
      </c>
      <c r="D31" s="6" t="s">
        <v>17</v>
      </c>
      <c r="E31" s="7">
        <v>3</v>
      </c>
      <c r="F31" s="7" t="s">
        <v>18</v>
      </c>
      <c r="G31" s="8" t="s">
        <v>233</v>
      </c>
      <c r="H31" s="6">
        <v>6.57</v>
      </c>
      <c r="I31" s="6" t="s">
        <v>234</v>
      </c>
      <c r="J31" s="6" t="s">
        <v>235</v>
      </c>
      <c r="K31" s="8" t="s">
        <v>44</v>
      </c>
      <c r="L31" s="8" t="s">
        <v>44</v>
      </c>
      <c r="M31" s="8" t="s">
        <v>236</v>
      </c>
      <c r="N31" s="8" t="s">
        <v>20</v>
      </c>
      <c r="O31" s="8" t="s">
        <v>237</v>
      </c>
    </row>
    <row r="32" spans="1:15" s="9" customFormat="1" x14ac:dyDescent="0.15">
      <c r="A32" s="6" t="s">
        <v>238</v>
      </c>
      <c r="B32" s="6" t="s">
        <v>239</v>
      </c>
      <c r="C32" s="6" t="s">
        <v>16</v>
      </c>
      <c r="D32" s="6" t="s">
        <v>17</v>
      </c>
      <c r="E32" s="7">
        <v>3</v>
      </c>
      <c r="F32" s="7" t="s">
        <v>18</v>
      </c>
      <c r="G32" s="8" t="s">
        <v>240</v>
      </c>
      <c r="H32" s="6">
        <v>7.37</v>
      </c>
      <c r="I32" s="6" t="s">
        <v>241</v>
      </c>
      <c r="J32" s="6" t="s">
        <v>242</v>
      </c>
      <c r="K32" s="8" t="s">
        <v>26</v>
      </c>
      <c r="L32" s="8" t="s">
        <v>243</v>
      </c>
      <c r="M32" s="8" t="s">
        <v>244</v>
      </c>
      <c r="N32" s="8" t="s">
        <v>20</v>
      </c>
      <c r="O32" s="8" t="s">
        <v>245</v>
      </c>
    </row>
    <row r="33" spans="1:15" s="9" customFormat="1" x14ac:dyDescent="0.15">
      <c r="A33" s="6" t="s">
        <v>246</v>
      </c>
      <c r="B33" s="6" t="s">
        <v>247</v>
      </c>
      <c r="C33" s="6" t="s">
        <v>16</v>
      </c>
      <c r="D33" s="6" t="s">
        <v>17</v>
      </c>
      <c r="E33" s="7">
        <v>3</v>
      </c>
      <c r="F33" s="7" t="s">
        <v>18</v>
      </c>
      <c r="G33" s="8" t="s">
        <v>248</v>
      </c>
      <c r="H33" s="6">
        <v>7.57</v>
      </c>
      <c r="I33" s="6" t="s">
        <v>249</v>
      </c>
      <c r="J33" s="6" t="s">
        <v>250</v>
      </c>
      <c r="K33" s="8" t="s">
        <v>251</v>
      </c>
      <c r="L33" s="8" t="s">
        <v>252</v>
      </c>
      <c r="M33" s="8" t="s">
        <v>253</v>
      </c>
      <c r="N33" s="8" t="s">
        <v>20</v>
      </c>
      <c r="O33" s="8" t="s">
        <v>254</v>
      </c>
    </row>
    <row r="34" spans="1:15" s="9" customFormat="1" x14ac:dyDescent="0.15">
      <c r="A34" s="6" t="s">
        <v>255</v>
      </c>
      <c r="B34" s="6" t="s">
        <v>256</v>
      </c>
      <c r="C34" s="6" t="s">
        <v>16</v>
      </c>
      <c r="D34" s="6" t="s">
        <v>17</v>
      </c>
      <c r="E34" s="7">
        <v>3</v>
      </c>
      <c r="F34" s="7" t="s">
        <v>18</v>
      </c>
      <c r="G34" s="8" t="s">
        <v>257</v>
      </c>
      <c r="H34" s="6">
        <v>9.5</v>
      </c>
      <c r="I34" s="6" t="s">
        <v>258</v>
      </c>
      <c r="J34" s="6" t="s">
        <v>259</v>
      </c>
      <c r="K34" s="8" t="s">
        <v>26</v>
      </c>
      <c r="L34" s="8" t="s">
        <v>260</v>
      </c>
      <c r="M34" s="8" t="s">
        <v>261</v>
      </c>
      <c r="N34" s="8" t="s">
        <v>20</v>
      </c>
      <c r="O34" s="8" t="s">
        <v>262</v>
      </c>
    </row>
    <row r="35" spans="1:15" s="9" customFormat="1" x14ac:dyDescent="0.15">
      <c r="A35" s="6" t="s">
        <v>263</v>
      </c>
      <c r="B35" s="6" t="s">
        <v>264</v>
      </c>
      <c r="C35" s="6" t="s">
        <v>16</v>
      </c>
      <c r="D35" s="6" t="s">
        <v>265</v>
      </c>
      <c r="E35" s="7">
        <v>1</v>
      </c>
      <c r="F35" s="7" t="s">
        <v>18</v>
      </c>
      <c r="G35" s="8" t="s">
        <v>266</v>
      </c>
      <c r="H35" s="6">
        <v>7.51</v>
      </c>
      <c r="I35" s="6" t="s">
        <v>267</v>
      </c>
      <c r="J35" s="6" t="s">
        <v>268</v>
      </c>
      <c r="K35" s="8" t="s">
        <v>44</v>
      </c>
      <c r="L35" s="8" t="s">
        <v>44</v>
      </c>
      <c r="M35" s="8" t="s">
        <v>269</v>
      </c>
      <c r="N35" s="8" t="s">
        <v>20</v>
      </c>
      <c r="O35" s="8" t="s">
        <v>270</v>
      </c>
    </row>
    <row r="36" spans="1:15" s="9" customFormat="1" x14ac:dyDescent="0.15">
      <c r="A36" s="6" t="s">
        <v>271</v>
      </c>
      <c r="B36" s="6" t="s">
        <v>272</v>
      </c>
      <c r="C36" s="6" t="s">
        <v>16</v>
      </c>
      <c r="D36" s="6" t="s">
        <v>273</v>
      </c>
      <c r="E36" s="7">
        <v>1</v>
      </c>
      <c r="F36" s="7" t="s">
        <v>18</v>
      </c>
      <c r="G36" s="8" t="s">
        <v>274</v>
      </c>
      <c r="H36" s="6">
        <v>1.28</v>
      </c>
      <c r="I36" s="6" t="s">
        <v>275</v>
      </c>
      <c r="J36" s="6" t="s">
        <v>276</v>
      </c>
      <c r="K36" s="8" t="s">
        <v>26</v>
      </c>
      <c r="L36" s="8" t="s">
        <v>277</v>
      </c>
      <c r="M36" s="8" t="s">
        <v>278</v>
      </c>
      <c r="N36" s="8" t="s">
        <v>20</v>
      </c>
      <c r="O36" s="8" t="s">
        <v>279</v>
      </c>
    </row>
    <row r="37" spans="1:15" s="9" customFormat="1" x14ac:dyDescent="0.15">
      <c r="A37" s="6" t="s">
        <v>280</v>
      </c>
      <c r="B37" s="6" t="s">
        <v>281</v>
      </c>
      <c r="C37" s="6" t="s">
        <v>16</v>
      </c>
      <c r="D37" s="6" t="s">
        <v>282</v>
      </c>
      <c r="E37" s="7">
        <v>1</v>
      </c>
      <c r="F37" s="7" t="s">
        <v>18</v>
      </c>
      <c r="G37" s="8" t="s">
        <v>283</v>
      </c>
      <c r="H37" s="6">
        <v>1.05</v>
      </c>
      <c r="I37" s="6" t="s">
        <v>284</v>
      </c>
      <c r="J37" s="6" t="s">
        <v>285</v>
      </c>
      <c r="K37" s="8" t="s">
        <v>26</v>
      </c>
      <c r="L37" s="8" t="s">
        <v>286</v>
      </c>
      <c r="M37" s="8" t="s">
        <v>287</v>
      </c>
      <c r="N37" s="8" t="s">
        <v>20</v>
      </c>
      <c r="O37" s="8" t="s">
        <v>288</v>
      </c>
    </row>
    <row r="38" spans="1:15" s="9" customFormat="1" x14ac:dyDescent="0.15">
      <c r="A38" s="6" t="s">
        <v>289</v>
      </c>
      <c r="B38" s="6" t="s">
        <v>290</v>
      </c>
      <c r="C38" s="6" t="s">
        <v>16</v>
      </c>
      <c r="D38" s="6" t="s">
        <v>291</v>
      </c>
      <c r="E38" s="7">
        <v>1</v>
      </c>
      <c r="F38" s="7" t="s">
        <v>18</v>
      </c>
      <c r="G38" s="8" t="s">
        <v>292</v>
      </c>
      <c r="H38" s="6">
        <v>3.5</v>
      </c>
      <c r="I38" s="11" t="s">
        <v>293</v>
      </c>
      <c r="J38" s="11" t="s">
        <v>294</v>
      </c>
      <c r="K38" s="8" t="s">
        <v>44</v>
      </c>
      <c r="L38" s="8" t="s">
        <v>44</v>
      </c>
      <c r="M38" s="8" t="s">
        <v>295</v>
      </c>
      <c r="N38" s="8" t="s">
        <v>20</v>
      </c>
      <c r="O38" s="8" t="s">
        <v>296</v>
      </c>
    </row>
    <row r="39" spans="1:15" s="9" customFormat="1" x14ac:dyDescent="0.15">
      <c r="A39" s="6" t="s">
        <v>297</v>
      </c>
      <c r="B39" s="6" t="s">
        <v>298</v>
      </c>
      <c r="C39" s="6" t="s">
        <v>16</v>
      </c>
      <c r="D39" s="6" t="s">
        <v>299</v>
      </c>
      <c r="E39" s="7">
        <v>1</v>
      </c>
      <c r="F39" s="7" t="s">
        <v>18</v>
      </c>
      <c r="G39" s="8" t="s">
        <v>300</v>
      </c>
      <c r="H39" s="6">
        <v>1.85</v>
      </c>
      <c r="I39" s="6" t="s">
        <v>301</v>
      </c>
      <c r="J39" s="6" t="s">
        <v>302</v>
      </c>
      <c r="K39" s="8" t="s">
        <v>44</v>
      </c>
      <c r="L39" s="8" t="s">
        <v>44</v>
      </c>
      <c r="M39" s="8" t="s">
        <v>303</v>
      </c>
      <c r="N39" s="8" t="s">
        <v>20</v>
      </c>
      <c r="O39" s="8" t="s">
        <v>304</v>
      </c>
    </row>
    <row r="40" spans="1:15" s="9" customFormat="1" x14ac:dyDescent="0.15">
      <c r="A40" s="6" t="s">
        <v>305</v>
      </c>
      <c r="B40" s="6" t="s">
        <v>306</v>
      </c>
      <c r="C40" s="6" t="s">
        <v>307</v>
      </c>
      <c r="D40" s="6" t="s">
        <v>17</v>
      </c>
      <c r="E40" s="7">
        <v>2</v>
      </c>
      <c r="F40" s="7" t="s">
        <v>18</v>
      </c>
      <c r="G40" s="8" t="s">
        <v>308</v>
      </c>
      <c r="H40" s="6">
        <v>0.4</v>
      </c>
      <c r="I40" s="10" t="s">
        <v>309</v>
      </c>
      <c r="J40" s="10" t="s">
        <v>310</v>
      </c>
      <c r="K40" s="8" t="s">
        <v>26</v>
      </c>
      <c r="L40" s="8" t="s">
        <v>311</v>
      </c>
      <c r="M40" s="8" t="s">
        <v>312</v>
      </c>
      <c r="N40" s="8" t="s">
        <v>20</v>
      </c>
      <c r="O40" s="8" t="s">
        <v>313</v>
      </c>
    </row>
    <row r="41" spans="1:15" s="9" customFormat="1" x14ac:dyDescent="0.15">
      <c r="A41" s="6" t="s">
        <v>314</v>
      </c>
      <c r="B41" s="6" t="s">
        <v>315</v>
      </c>
      <c r="C41" s="6" t="s">
        <v>307</v>
      </c>
      <c r="D41" s="6" t="s">
        <v>17</v>
      </c>
      <c r="E41" s="7">
        <v>3</v>
      </c>
      <c r="F41" s="7" t="s">
        <v>18</v>
      </c>
      <c r="G41" s="8" t="s">
        <v>316</v>
      </c>
      <c r="H41" s="6">
        <v>0.53</v>
      </c>
      <c r="I41" s="6" t="s">
        <v>317</v>
      </c>
      <c r="J41" s="6" t="s">
        <v>318</v>
      </c>
      <c r="K41" s="8" t="s">
        <v>19</v>
      </c>
      <c r="L41" s="8" t="s">
        <v>319</v>
      </c>
      <c r="M41" s="8" t="s">
        <v>320</v>
      </c>
      <c r="N41" s="8" t="s">
        <v>20</v>
      </c>
      <c r="O41" s="8" t="s">
        <v>321</v>
      </c>
    </row>
    <row r="42" spans="1:15" s="9" customFormat="1" x14ac:dyDescent="0.15">
      <c r="A42" s="6" t="s">
        <v>322</v>
      </c>
      <c r="B42" s="6" t="s">
        <v>323</v>
      </c>
      <c r="C42" s="6" t="s">
        <v>307</v>
      </c>
      <c r="D42" s="6" t="s">
        <v>17</v>
      </c>
      <c r="E42" s="7">
        <v>3</v>
      </c>
      <c r="F42" s="7" t="s">
        <v>18</v>
      </c>
      <c r="G42" s="8" t="s">
        <v>324</v>
      </c>
      <c r="H42" s="6">
        <v>0.63</v>
      </c>
      <c r="I42" s="6" t="s">
        <v>325</v>
      </c>
      <c r="J42" s="6" t="s">
        <v>326</v>
      </c>
      <c r="K42" s="8" t="s">
        <v>26</v>
      </c>
      <c r="L42" s="8" t="s">
        <v>327</v>
      </c>
      <c r="M42" s="8" t="s">
        <v>328</v>
      </c>
      <c r="N42" s="8" t="s">
        <v>20</v>
      </c>
      <c r="O42" s="8" t="s">
        <v>329</v>
      </c>
    </row>
    <row r="43" spans="1:15" s="9" customFormat="1" x14ac:dyDescent="0.15">
      <c r="A43" s="6" t="s">
        <v>330</v>
      </c>
      <c r="B43" s="6" t="s">
        <v>331</v>
      </c>
      <c r="C43" s="6" t="s">
        <v>307</v>
      </c>
      <c r="D43" s="6" t="s">
        <v>17</v>
      </c>
      <c r="E43" s="7">
        <v>3</v>
      </c>
      <c r="F43" s="7" t="s">
        <v>18</v>
      </c>
      <c r="G43" s="8" t="s">
        <v>332</v>
      </c>
      <c r="H43" s="6">
        <v>0.67</v>
      </c>
      <c r="I43" s="6" t="s">
        <v>333</v>
      </c>
      <c r="J43" s="6" t="s">
        <v>334</v>
      </c>
      <c r="K43" s="8" t="s">
        <v>26</v>
      </c>
      <c r="L43" s="8" t="s">
        <v>335</v>
      </c>
      <c r="M43" s="8" t="s">
        <v>336</v>
      </c>
      <c r="N43" s="8" t="s">
        <v>20</v>
      </c>
      <c r="O43" s="8" t="s">
        <v>337</v>
      </c>
    </row>
    <row r="44" spans="1:15" s="9" customFormat="1" x14ac:dyDescent="0.15">
      <c r="A44" s="6" t="s">
        <v>338</v>
      </c>
      <c r="B44" s="6" t="s">
        <v>339</v>
      </c>
      <c r="C44" s="6" t="s">
        <v>307</v>
      </c>
      <c r="D44" s="6" t="s">
        <v>17</v>
      </c>
      <c r="E44" s="7">
        <v>3</v>
      </c>
      <c r="F44" s="7" t="s">
        <v>18</v>
      </c>
      <c r="G44" s="8" t="s">
        <v>340</v>
      </c>
      <c r="H44" s="6">
        <v>0.77</v>
      </c>
      <c r="I44" s="6" t="s">
        <v>341</v>
      </c>
      <c r="J44" s="6" t="s">
        <v>342</v>
      </c>
      <c r="K44" s="8" t="s">
        <v>26</v>
      </c>
      <c r="L44" s="8" t="s">
        <v>343</v>
      </c>
      <c r="M44" s="8" t="s">
        <v>344</v>
      </c>
      <c r="N44" s="8" t="s">
        <v>20</v>
      </c>
      <c r="O44" s="8" t="s">
        <v>345</v>
      </c>
    </row>
    <row r="45" spans="1:15" s="9" customFormat="1" x14ac:dyDescent="0.15">
      <c r="A45" s="6" t="s">
        <v>346</v>
      </c>
      <c r="B45" s="6" t="s">
        <v>347</v>
      </c>
      <c r="C45" s="6" t="s">
        <v>307</v>
      </c>
      <c r="D45" s="6" t="s">
        <v>17</v>
      </c>
      <c r="E45" s="7">
        <v>3</v>
      </c>
      <c r="F45" s="7" t="s">
        <v>18</v>
      </c>
      <c r="G45" s="8" t="s">
        <v>348</v>
      </c>
      <c r="H45" s="6">
        <v>0.77</v>
      </c>
      <c r="I45" s="6" t="s">
        <v>349</v>
      </c>
      <c r="J45" s="6" t="s">
        <v>350</v>
      </c>
      <c r="K45" s="8" t="s">
        <v>26</v>
      </c>
      <c r="L45" s="8" t="s">
        <v>351</v>
      </c>
      <c r="M45" s="8" t="s">
        <v>352</v>
      </c>
      <c r="N45" s="8" t="s">
        <v>37</v>
      </c>
      <c r="O45" s="8" t="s">
        <v>353</v>
      </c>
    </row>
    <row r="46" spans="1:15" s="9" customFormat="1" x14ac:dyDescent="0.15">
      <c r="A46" s="6" t="s">
        <v>354</v>
      </c>
      <c r="B46" s="6" t="s">
        <v>355</v>
      </c>
      <c r="C46" s="6" t="s">
        <v>307</v>
      </c>
      <c r="D46" s="6" t="s">
        <v>17</v>
      </c>
      <c r="E46" s="7">
        <v>3</v>
      </c>
      <c r="F46" s="7" t="s">
        <v>18</v>
      </c>
      <c r="G46" s="8" t="s">
        <v>356</v>
      </c>
      <c r="H46" s="6">
        <v>0.94</v>
      </c>
      <c r="I46" s="6" t="s">
        <v>357</v>
      </c>
      <c r="J46" s="6" t="s">
        <v>358</v>
      </c>
      <c r="K46" s="8" t="s">
        <v>26</v>
      </c>
      <c r="L46" s="8" t="s">
        <v>359</v>
      </c>
      <c r="M46" s="8" t="s">
        <v>360</v>
      </c>
      <c r="N46" s="8" t="s">
        <v>20</v>
      </c>
      <c r="O46" s="8" t="s">
        <v>361</v>
      </c>
    </row>
    <row r="47" spans="1:15" s="9" customFormat="1" x14ac:dyDescent="0.15">
      <c r="A47" s="6" t="s">
        <v>362</v>
      </c>
      <c r="B47" s="6" t="s">
        <v>363</v>
      </c>
      <c r="C47" s="6" t="s">
        <v>307</v>
      </c>
      <c r="D47" s="6" t="s">
        <v>17</v>
      </c>
      <c r="E47" s="7">
        <v>3</v>
      </c>
      <c r="F47" s="7" t="s">
        <v>18</v>
      </c>
      <c r="G47" s="8" t="s">
        <v>364</v>
      </c>
      <c r="H47" s="6">
        <v>1.57</v>
      </c>
      <c r="I47" s="6" t="s">
        <v>365</v>
      </c>
      <c r="J47" s="6" t="s">
        <v>366</v>
      </c>
      <c r="K47" s="8" t="s">
        <v>44</v>
      </c>
      <c r="L47" s="8" t="s">
        <v>367</v>
      </c>
      <c r="M47" s="8" t="s">
        <v>368</v>
      </c>
      <c r="N47" s="8" t="s">
        <v>20</v>
      </c>
      <c r="O47" s="8" t="s">
        <v>369</v>
      </c>
    </row>
    <row r="48" spans="1:15" s="9" customFormat="1" x14ac:dyDescent="0.15">
      <c r="A48" s="6" t="s">
        <v>370</v>
      </c>
      <c r="B48" s="6" t="s">
        <v>371</v>
      </c>
      <c r="C48" s="6" t="s">
        <v>307</v>
      </c>
      <c r="D48" s="6" t="s">
        <v>17</v>
      </c>
      <c r="E48" s="7">
        <v>3</v>
      </c>
      <c r="F48" s="7" t="s">
        <v>18</v>
      </c>
      <c r="G48" s="8" t="s">
        <v>372</v>
      </c>
      <c r="H48" s="6">
        <v>2.42</v>
      </c>
      <c r="I48" s="6" t="s">
        <v>373</v>
      </c>
      <c r="J48" s="6" t="s">
        <v>374</v>
      </c>
      <c r="K48" s="8" t="s">
        <v>44</v>
      </c>
      <c r="L48" s="8" t="s">
        <v>44</v>
      </c>
      <c r="M48" s="8" t="s">
        <v>375</v>
      </c>
      <c r="N48" s="8" t="s">
        <v>20</v>
      </c>
      <c r="O48" s="8" t="s">
        <v>376</v>
      </c>
    </row>
    <row r="49" spans="1:15" s="9" customFormat="1" x14ac:dyDescent="0.15">
      <c r="A49" s="6" t="s">
        <v>377</v>
      </c>
      <c r="B49" s="6" t="s">
        <v>378</v>
      </c>
      <c r="C49" s="6" t="s">
        <v>307</v>
      </c>
      <c r="D49" s="6" t="s">
        <v>17</v>
      </c>
      <c r="E49" s="7">
        <v>3</v>
      </c>
      <c r="F49" s="7" t="s">
        <v>18</v>
      </c>
      <c r="G49" s="8" t="s">
        <v>379</v>
      </c>
      <c r="H49" s="6">
        <v>2.64</v>
      </c>
      <c r="I49" s="6" t="s">
        <v>380</v>
      </c>
      <c r="J49" s="6" t="s">
        <v>381</v>
      </c>
      <c r="K49" s="8" t="s">
        <v>26</v>
      </c>
      <c r="L49" s="8" t="s">
        <v>382</v>
      </c>
      <c r="M49" s="8" t="s">
        <v>383</v>
      </c>
      <c r="N49" s="8" t="s">
        <v>20</v>
      </c>
      <c r="O49" s="8" t="s">
        <v>384</v>
      </c>
    </row>
    <row r="50" spans="1:15" s="9" customFormat="1" x14ac:dyDescent="0.15">
      <c r="A50" s="6" t="s">
        <v>385</v>
      </c>
      <c r="B50" s="6" t="s">
        <v>386</v>
      </c>
      <c r="C50" s="6" t="s">
        <v>307</v>
      </c>
      <c r="D50" s="6" t="s">
        <v>17</v>
      </c>
      <c r="E50" s="7">
        <v>3</v>
      </c>
      <c r="F50" s="7" t="s">
        <v>18</v>
      </c>
      <c r="G50" s="8" t="s">
        <v>387</v>
      </c>
      <c r="H50" s="6">
        <v>2.7</v>
      </c>
      <c r="I50" s="6" t="s">
        <v>388</v>
      </c>
      <c r="J50" s="6" t="s">
        <v>389</v>
      </c>
      <c r="K50" s="8" t="s">
        <v>390</v>
      </c>
      <c r="L50" s="8" t="s">
        <v>391</v>
      </c>
      <c r="M50" s="8" t="s">
        <v>392</v>
      </c>
      <c r="N50" s="8" t="s">
        <v>20</v>
      </c>
      <c r="O50" s="8" t="s">
        <v>393</v>
      </c>
    </row>
    <row r="51" spans="1:15" s="12" customFormat="1" x14ac:dyDescent="0.15">
      <c r="A51" s="6" t="s">
        <v>394</v>
      </c>
      <c r="B51" s="6" t="s">
        <v>395</v>
      </c>
      <c r="C51" s="6" t="s">
        <v>307</v>
      </c>
      <c r="D51" s="6" t="s">
        <v>17</v>
      </c>
      <c r="E51" s="7">
        <v>3</v>
      </c>
      <c r="F51" s="7" t="s">
        <v>18</v>
      </c>
      <c r="G51" s="8" t="s">
        <v>396</v>
      </c>
      <c r="H51" s="6">
        <v>2.72</v>
      </c>
      <c r="I51" s="11" t="s">
        <v>397</v>
      </c>
      <c r="J51" s="11" t="s">
        <v>398</v>
      </c>
      <c r="K51" s="8" t="s">
        <v>26</v>
      </c>
      <c r="L51" s="8" t="s">
        <v>399</v>
      </c>
      <c r="M51" s="8" t="s">
        <v>400</v>
      </c>
      <c r="N51" s="8" t="s">
        <v>20</v>
      </c>
      <c r="O51" s="8" t="s">
        <v>401</v>
      </c>
    </row>
    <row r="52" spans="1:15" s="9" customFormat="1" x14ac:dyDescent="0.15">
      <c r="A52" s="6" t="s">
        <v>402</v>
      </c>
      <c r="B52" s="6" t="s">
        <v>403</v>
      </c>
      <c r="C52" s="6" t="s">
        <v>307</v>
      </c>
      <c r="D52" s="6" t="s">
        <v>17</v>
      </c>
      <c r="E52" s="7">
        <v>3</v>
      </c>
      <c r="F52" s="7" t="s">
        <v>18</v>
      </c>
      <c r="G52" s="8" t="s">
        <v>404</v>
      </c>
      <c r="H52" s="6">
        <v>2.97</v>
      </c>
      <c r="I52" s="6" t="s">
        <v>405</v>
      </c>
      <c r="J52" s="6" t="s">
        <v>406</v>
      </c>
      <c r="K52" s="8" t="s">
        <v>44</v>
      </c>
      <c r="L52" s="8" t="s">
        <v>44</v>
      </c>
      <c r="M52" s="8" t="s">
        <v>407</v>
      </c>
      <c r="N52" s="8" t="s">
        <v>37</v>
      </c>
      <c r="O52" s="8" t="s">
        <v>408</v>
      </c>
    </row>
    <row r="53" spans="1:15" s="9" customFormat="1" x14ac:dyDescent="0.15">
      <c r="A53" s="6" t="s">
        <v>409</v>
      </c>
      <c r="B53" s="6" t="s">
        <v>410</v>
      </c>
      <c r="C53" s="6" t="s">
        <v>307</v>
      </c>
      <c r="D53" s="6" t="s">
        <v>17</v>
      </c>
      <c r="E53" s="7">
        <v>3</v>
      </c>
      <c r="F53" s="7" t="s">
        <v>18</v>
      </c>
      <c r="G53" s="8" t="s">
        <v>411</v>
      </c>
      <c r="H53" s="6">
        <v>3.03</v>
      </c>
      <c r="I53" s="11" t="s">
        <v>412</v>
      </c>
      <c r="J53" s="11" t="s">
        <v>413</v>
      </c>
      <c r="K53" s="8" t="s">
        <v>44</v>
      </c>
      <c r="L53" s="8" t="s">
        <v>414</v>
      </c>
      <c r="M53" s="8" t="s">
        <v>415</v>
      </c>
      <c r="N53" s="8" t="s">
        <v>20</v>
      </c>
      <c r="O53" s="8" t="s">
        <v>416</v>
      </c>
    </row>
    <row r="54" spans="1:15" s="9" customFormat="1" x14ac:dyDescent="0.15">
      <c r="A54" s="6" t="s">
        <v>417</v>
      </c>
      <c r="B54" s="6" t="s">
        <v>418</v>
      </c>
      <c r="C54" s="6" t="s">
        <v>307</v>
      </c>
      <c r="D54" s="6" t="s">
        <v>17</v>
      </c>
      <c r="E54" s="7">
        <v>3</v>
      </c>
      <c r="F54" s="7" t="s">
        <v>18</v>
      </c>
      <c r="G54" s="8" t="s">
        <v>419</v>
      </c>
      <c r="H54" s="6">
        <v>3.27</v>
      </c>
      <c r="I54" s="6" t="s">
        <v>420</v>
      </c>
      <c r="J54" s="6" t="s">
        <v>421</v>
      </c>
      <c r="K54" s="8" t="s">
        <v>26</v>
      </c>
      <c r="L54" s="8" t="s">
        <v>422</v>
      </c>
      <c r="M54" s="8" t="s">
        <v>423</v>
      </c>
      <c r="N54" s="8" t="s">
        <v>20</v>
      </c>
      <c r="O54" s="8" t="s">
        <v>424</v>
      </c>
    </row>
    <row r="55" spans="1:15" s="9" customFormat="1" x14ac:dyDescent="0.15">
      <c r="A55" s="6" t="s">
        <v>425</v>
      </c>
      <c r="B55" s="6" t="s">
        <v>426</v>
      </c>
      <c r="C55" s="6" t="s">
        <v>307</v>
      </c>
      <c r="D55" s="6" t="s">
        <v>17</v>
      </c>
      <c r="E55" s="7">
        <v>3</v>
      </c>
      <c r="F55" s="7" t="s">
        <v>18</v>
      </c>
      <c r="G55" s="8" t="s">
        <v>427</v>
      </c>
      <c r="H55" s="6">
        <v>3.42</v>
      </c>
      <c r="I55" s="6" t="s">
        <v>428</v>
      </c>
      <c r="J55" s="6" t="s">
        <v>429</v>
      </c>
      <c r="K55" s="8" t="s">
        <v>44</v>
      </c>
      <c r="L55" s="8" t="s">
        <v>44</v>
      </c>
      <c r="M55" s="8" t="s">
        <v>430</v>
      </c>
      <c r="N55" s="8" t="s">
        <v>20</v>
      </c>
      <c r="O55" s="8" t="s">
        <v>431</v>
      </c>
    </row>
    <row r="56" spans="1:15" s="9" customFormat="1" x14ac:dyDescent="0.15">
      <c r="A56" s="6" t="s">
        <v>432</v>
      </c>
      <c r="B56" s="6" t="s">
        <v>433</v>
      </c>
      <c r="C56" s="6" t="s">
        <v>307</v>
      </c>
      <c r="D56" s="6" t="s">
        <v>17</v>
      </c>
      <c r="E56" s="7">
        <v>3</v>
      </c>
      <c r="F56" s="7" t="s">
        <v>18</v>
      </c>
      <c r="G56" s="8" t="s">
        <v>434</v>
      </c>
      <c r="H56" s="6">
        <v>4.7300000000000004</v>
      </c>
      <c r="I56" s="6" t="s">
        <v>435</v>
      </c>
      <c r="J56" s="6" t="s">
        <v>436</v>
      </c>
      <c r="K56" s="8" t="s">
        <v>26</v>
      </c>
      <c r="L56" s="8" t="s">
        <v>437</v>
      </c>
      <c r="M56" s="8" t="s">
        <v>438</v>
      </c>
      <c r="N56" s="8" t="s">
        <v>20</v>
      </c>
      <c r="O56" s="8" t="s">
        <v>439</v>
      </c>
    </row>
    <row r="57" spans="1:15" s="9" customFormat="1" x14ac:dyDescent="0.15">
      <c r="A57" s="6" t="s">
        <v>440</v>
      </c>
      <c r="B57" s="6" t="s">
        <v>441</v>
      </c>
      <c r="C57" s="6" t="s">
        <v>307</v>
      </c>
      <c r="D57" s="6" t="s">
        <v>17</v>
      </c>
      <c r="E57" s="7">
        <v>3</v>
      </c>
      <c r="F57" s="7" t="s">
        <v>18</v>
      </c>
      <c r="G57" s="8" t="s">
        <v>442</v>
      </c>
      <c r="H57" s="6">
        <v>6.33</v>
      </c>
      <c r="I57" s="6" t="s">
        <v>443</v>
      </c>
      <c r="J57" s="6" t="s">
        <v>444</v>
      </c>
      <c r="K57" s="8" t="s">
        <v>44</v>
      </c>
      <c r="L57" s="8" t="s">
        <v>44</v>
      </c>
      <c r="M57" s="8" t="s">
        <v>445</v>
      </c>
      <c r="N57" s="8" t="s">
        <v>37</v>
      </c>
      <c r="O57" s="8" t="s">
        <v>446</v>
      </c>
    </row>
    <row r="58" spans="1:15" s="9" customFormat="1" x14ac:dyDescent="0.15">
      <c r="A58" s="6" t="s">
        <v>447</v>
      </c>
      <c r="B58" s="6" t="s">
        <v>448</v>
      </c>
      <c r="C58" s="6" t="s">
        <v>307</v>
      </c>
      <c r="D58" s="6" t="s">
        <v>17</v>
      </c>
      <c r="E58" s="7">
        <v>3</v>
      </c>
      <c r="F58" s="7" t="s">
        <v>18</v>
      </c>
      <c r="G58" s="8" t="s">
        <v>449</v>
      </c>
      <c r="H58" s="6">
        <v>6.47</v>
      </c>
      <c r="I58" s="6" t="s">
        <v>450</v>
      </c>
      <c r="J58" s="6" t="s">
        <v>451</v>
      </c>
      <c r="K58" s="8" t="s">
        <v>44</v>
      </c>
      <c r="L58" s="8" t="s">
        <v>286</v>
      </c>
      <c r="M58" s="8" t="s">
        <v>452</v>
      </c>
      <c r="N58" s="8" t="s">
        <v>20</v>
      </c>
      <c r="O58" s="8" t="s">
        <v>453</v>
      </c>
    </row>
    <row r="59" spans="1:15" s="9" customFormat="1" x14ac:dyDescent="0.15">
      <c r="A59" s="6" t="s">
        <v>454</v>
      </c>
      <c r="B59" s="6" t="s">
        <v>455</v>
      </c>
      <c r="C59" s="6" t="s">
        <v>307</v>
      </c>
      <c r="D59" s="6" t="s">
        <v>17</v>
      </c>
      <c r="E59" s="7">
        <v>3</v>
      </c>
      <c r="F59" s="7" t="s">
        <v>18</v>
      </c>
      <c r="G59" s="8" t="s">
        <v>456</v>
      </c>
      <c r="H59" s="6">
        <v>7.17</v>
      </c>
      <c r="I59" s="6" t="s">
        <v>457</v>
      </c>
      <c r="J59" s="6" t="s">
        <v>458</v>
      </c>
      <c r="K59" s="8" t="s">
        <v>44</v>
      </c>
      <c r="L59" s="8" t="s">
        <v>44</v>
      </c>
      <c r="M59" s="8" t="s">
        <v>459</v>
      </c>
      <c r="N59" s="8" t="s">
        <v>20</v>
      </c>
      <c r="O59" s="8" t="s">
        <v>460</v>
      </c>
    </row>
    <row r="60" spans="1:15" s="9" customFormat="1" x14ac:dyDescent="0.15">
      <c r="A60" s="6" t="s">
        <v>461</v>
      </c>
      <c r="B60" s="6" t="s">
        <v>462</v>
      </c>
      <c r="C60" s="6" t="s">
        <v>307</v>
      </c>
      <c r="D60" s="6" t="s">
        <v>17</v>
      </c>
      <c r="E60" s="7">
        <v>3</v>
      </c>
      <c r="F60" s="7" t="s">
        <v>18</v>
      </c>
      <c r="G60" s="8"/>
      <c r="H60" s="6">
        <v>7.2</v>
      </c>
      <c r="I60" s="6" t="s">
        <v>463</v>
      </c>
      <c r="J60" s="6" t="s">
        <v>464</v>
      </c>
      <c r="K60" s="8"/>
      <c r="L60" s="8"/>
      <c r="M60" s="8"/>
      <c r="N60" s="8"/>
      <c r="O60" s="8"/>
    </row>
    <row r="61" spans="1:15" s="9" customFormat="1" x14ac:dyDescent="0.15">
      <c r="A61" s="6" t="s">
        <v>465</v>
      </c>
      <c r="B61" s="6" t="s">
        <v>466</v>
      </c>
      <c r="C61" s="6" t="s">
        <v>307</v>
      </c>
      <c r="D61" s="6" t="s">
        <v>17</v>
      </c>
      <c r="E61" s="7">
        <v>3</v>
      </c>
      <c r="F61" s="7" t="s">
        <v>18</v>
      </c>
      <c r="G61" s="8" t="s">
        <v>467</v>
      </c>
      <c r="H61" s="6">
        <v>7.5</v>
      </c>
      <c r="I61" s="6" t="s">
        <v>468</v>
      </c>
      <c r="J61" s="6" t="s">
        <v>469</v>
      </c>
      <c r="K61" s="8" t="s">
        <v>44</v>
      </c>
      <c r="L61" s="8" t="s">
        <v>470</v>
      </c>
      <c r="M61" s="8" t="s">
        <v>471</v>
      </c>
      <c r="N61" s="8" t="s">
        <v>37</v>
      </c>
      <c r="O61" s="8" t="s">
        <v>472</v>
      </c>
    </row>
    <row r="62" spans="1:15" s="9" customFormat="1" x14ac:dyDescent="0.15">
      <c r="A62" s="6" t="s">
        <v>473</v>
      </c>
      <c r="B62" s="6" t="s">
        <v>474</v>
      </c>
      <c r="C62" s="6" t="s">
        <v>307</v>
      </c>
      <c r="D62" s="6" t="s">
        <v>17</v>
      </c>
      <c r="E62" s="7">
        <v>3</v>
      </c>
      <c r="F62" s="7" t="s">
        <v>18</v>
      </c>
      <c r="G62" s="8" t="s">
        <v>475</v>
      </c>
      <c r="H62" s="6">
        <v>7.65</v>
      </c>
      <c r="I62" s="6" t="s">
        <v>476</v>
      </c>
      <c r="J62" s="6" t="s">
        <v>477</v>
      </c>
      <c r="K62" s="8" t="s">
        <v>44</v>
      </c>
      <c r="L62" s="8" t="s">
        <v>99</v>
      </c>
      <c r="M62" s="8" t="s">
        <v>478</v>
      </c>
      <c r="N62" s="8" t="s">
        <v>20</v>
      </c>
      <c r="O62" s="8" t="s">
        <v>479</v>
      </c>
    </row>
    <row r="63" spans="1:15" s="9" customFormat="1" x14ac:dyDescent="0.15">
      <c r="A63" s="23"/>
      <c r="B63" s="23"/>
      <c r="C63" s="23"/>
      <c r="D63" s="23"/>
      <c r="E63" s="24"/>
      <c r="F63" s="24"/>
      <c r="G63" s="12"/>
      <c r="H63" s="23"/>
      <c r="I63" s="23"/>
      <c r="J63" s="23"/>
      <c r="K63" s="12"/>
      <c r="L63" s="12"/>
      <c r="M63" s="12"/>
      <c r="N63" s="12"/>
      <c r="O63" s="12"/>
    </row>
    <row r="65" spans="1:9" x14ac:dyDescent="0.15">
      <c r="A65" s="1" t="s">
        <v>706</v>
      </c>
      <c r="B65" s="1"/>
    </row>
    <row r="66" spans="1:9" s="14" customFormat="1" ht="28" x14ac:dyDescent="0.15">
      <c r="A66" s="15" t="s">
        <v>480</v>
      </c>
      <c r="B66" s="15" t="s">
        <v>481</v>
      </c>
      <c r="C66" s="15" t="s">
        <v>482</v>
      </c>
      <c r="D66" s="15" t="s">
        <v>483</v>
      </c>
      <c r="E66" s="15" t="s">
        <v>484</v>
      </c>
      <c r="F66" s="15" t="s">
        <v>485</v>
      </c>
      <c r="G66" s="15" t="s">
        <v>486</v>
      </c>
      <c r="H66" s="43" t="s">
        <v>701</v>
      </c>
      <c r="I66" s="45" t="s">
        <v>702</v>
      </c>
    </row>
    <row r="67" spans="1:9" s="14" customFormat="1" x14ac:dyDescent="0.15">
      <c r="A67" s="15" t="s">
        <v>14</v>
      </c>
      <c r="B67" s="17" t="s">
        <v>15</v>
      </c>
      <c r="C67" s="15">
        <v>2155</v>
      </c>
      <c r="D67" s="15" t="s">
        <v>14</v>
      </c>
      <c r="E67" s="15" t="s">
        <v>487</v>
      </c>
      <c r="F67" s="15" t="s">
        <v>488</v>
      </c>
      <c r="G67" s="15" t="s">
        <v>489</v>
      </c>
      <c r="H67" s="41"/>
      <c r="I67" s="44"/>
    </row>
    <row r="68" spans="1:9" s="14" customFormat="1" x14ac:dyDescent="0.15">
      <c r="A68" s="15" t="s">
        <v>490</v>
      </c>
      <c r="B68" s="17" t="s">
        <v>526</v>
      </c>
      <c r="C68" s="15">
        <v>762</v>
      </c>
      <c r="D68" s="15" t="s">
        <v>45</v>
      </c>
      <c r="E68" s="15" t="s">
        <v>491</v>
      </c>
      <c r="F68" s="15" t="s">
        <v>44</v>
      </c>
      <c r="G68" s="15" t="s">
        <v>492</v>
      </c>
      <c r="H68" s="42" t="s">
        <v>39</v>
      </c>
      <c r="I68" s="44" t="s">
        <v>703</v>
      </c>
    </row>
    <row r="69" spans="1:9" s="14" customFormat="1" x14ac:dyDescent="0.15">
      <c r="A69" s="15" t="s">
        <v>493</v>
      </c>
      <c r="B69" s="17" t="s">
        <v>527</v>
      </c>
      <c r="C69" s="15">
        <v>132</v>
      </c>
      <c r="D69" s="15" t="s">
        <v>494</v>
      </c>
      <c r="E69" s="15" t="s">
        <v>495</v>
      </c>
      <c r="F69" s="15" t="s">
        <v>44</v>
      </c>
      <c r="G69" s="15" t="s">
        <v>496</v>
      </c>
      <c r="H69" s="41"/>
      <c r="I69" s="44"/>
    </row>
    <row r="70" spans="1:9" s="14" customFormat="1" x14ac:dyDescent="0.15">
      <c r="A70" s="15" t="s">
        <v>497</v>
      </c>
      <c r="B70" s="17" t="s">
        <v>528</v>
      </c>
      <c r="C70" s="15">
        <v>83</v>
      </c>
      <c r="D70" s="15" t="s">
        <v>498</v>
      </c>
      <c r="E70" s="15" t="s">
        <v>499</v>
      </c>
      <c r="F70" s="15" t="s">
        <v>44</v>
      </c>
      <c r="G70" s="15" t="s">
        <v>500</v>
      </c>
      <c r="H70" s="41"/>
      <c r="I70" s="44"/>
    </row>
    <row r="71" spans="1:9" s="14" customFormat="1" x14ac:dyDescent="0.15">
      <c r="A71" s="15" t="s">
        <v>501</v>
      </c>
      <c r="B71" s="17" t="s">
        <v>529</v>
      </c>
      <c r="C71" s="15">
        <v>57</v>
      </c>
      <c r="D71" s="15" t="s">
        <v>84</v>
      </c>
      <c r="E71" s="15" t="s">
        <v>502</v>
      </c>
      <c r="F71" s="15" t="s">
        <v>44</v>
      </c>
      <c r="G71" s="15" t="s">
        <v>503</v>
      </c>
      <c r="H71" s="42" t="s">
        <v>79</v>
      </c>
      <c r="I71" s="44"/>
    </row>
    <row r="72" spans="1:9" s="14" customFormat="1" x14ac:dyDescent="0.15">
      <c r="A72" s="15" t="s">
        <v>504</v>
      </c>
      <c r="B72" s="17" t="s">
        <v>530</v>
      </c>
      <c r="C72" s="15">
        <v>54</v>
      </c>
      <c r="D72" s="15" t="s">
        <v>125</v>
      </c>
      <c r="E72" s="15" t="s">
        <v>487</v>
      </c>
      <c r="F72" s="15" t="s">
        <v>488</v>
      </c>
      <c r="G72" s="15" t="s">
        <v>505</v>
      </c>
      <c r="H72" s="42" t="s">
        <v>118</v>
      </c>
      <c r="I72" s="44"/>
    </row>
    <row r="73" spans="1:9" s="14" customFormat="1" x14ac:dyDescent="0.15">
      <c r="A73" s="15" t="s">
        <v>506</v>
      </c>
      <c r="B73" s="18" t="s">
        <v>531</v>
      </c>
      <c r="C73" s="15">
        <v>48</v>
      </c>
      <c r="D73" s="15" t="s">
        <v>28</v>
      </c>
      <c r="E73" s="15" t="s">
        <v>487</v>
      </c>
      <c r="F73" s="15" t="s">
        <v>507</v>
      </c>
      <c r="G73" s="15" t="s">
        <v>508</v>
      </c>
      <c r="H73" s="42" t="s">
        <v>21</v>
      </c>
      <c r="I73" s="44" t="s">
        <v>703</v>
      </c>
    </row>
    <row r="74" spans="1:9" s="14" customFormat="1" x14ac:dyDescent="0.15">
      <c r="A74" s="15" t="s">
        <v>509</v>
      </c>
      <c r="B74" s="17" t="s">
        <v>532</v>
      </c>
      <c r="C74" s="15">
        <v>27</v>
      </c>
      <c r="D74" s="15" t="s">
        <v>510</v>
      </c>
      <c r="E74" s="15" t="s">
        <v>487</v>
      </c>
      <c r="F74" s="15" t="s">
        <v>488</v>
      </c>
      <c r="G74" s="15" t="s">
        <v>511</v>
      </c>
      <c r="H74" s="42" t="s">
        <v>127</v>
      </c>
      <c r="I74" s="44" t="s">
        <v>703</v>
      </c>
    </row>
    <row r="75" spans="1:9" s="14" customFormat="1" x14ac:dyDescent="0.15">
      <c r="A75" s="15" t="s">
        <v>512</v>
      </c>
      <c r="B75" s="17" t="s">
        <v>533</v>
      </c>
      <c r="C75" s="15">
        <v>20</v>
      </c>
      <c r="D75" s="15" t="s">
        <v>312</v>
      </c>
      <c r="E75" s="15" t="s">
        <v>487</v>
      </c>
      <c r="F75" s="15" t="s">
        <v>507</v>
      </c>
      <c r="G75" s="15" t="s">
        <v>513</v>
      </c>
      <c r="H75" s="42" t="s">
        <v>305</v>
      </c>
      <c r="I75" s="44"/>
    </row>
    <row r="76" spans="1:9" s="14" customFormat="1" x14ac:dyDescent="0.15">
      <c r="A76" s="15" t="s">
        <v>514</v>
      </c>
      <c r="B76" s="17" t="s">
        <v>534</v>
      </c>
      <c r="C76" s="15">
        <v>8</v>
      </c>
      <c r="D76" s="15" t="s">
        <v>515</v>
      </c>
      <c r="E76" s="15" t="s">
        <v>487</v>
      </c>
      <c r="F76" s="15" t="s">
        <v>507</v>
      </c>
      <c r="G76" s="15" t="s">
        <v>516</v>
      </c>
      <c r="H76" s="42" t="s">
        <v>271</v>
      </c>
      <c r="I76" s="44"/>
    </row>
    <row r="77" spans="1:9" s="14" customFormat="1" x14ac:dyDescent="0.15">
      <c r="A77" s="15" t="s">
        <v>517</v>
      </c>
      <c r="B77" s="17" t="s">
        <v>535</v>
      </c>
      <c r="C77" s="15">
        <v>3</v>
      </c>
      <c r="D77" s="15" t="s">
        <v>287</v>
      </c>
      <c r="E77" s="15" t="s">
        <v>487</v>
      </c>
      <c r="F77" s="15" t="s">
        <v>507</v>
      </c>
      <c r="G77" s="15" t="s">
        <v>518</v>
      </c>
      <c r="H77" s="41"/>
      <c r="I77" s="44"/>
    </row>
    <row r="78" spans="1:9" s="14" customFormat="1" x14ac:dyDescent="0.15">
      <c r="A78" s="25"/>
      <c r="B78" s="26"/>
      <c r="C78" s="25"/>
      <c r="D78" s="25"/>
      <c r="E78" s="25"/>
      <c r="F78" s="25"/>
      <c r="G78" s="25"/>
    </row>
    <row r="80" spans="1:9" x14ac:dyDescent="0.15">
      <c r="A80" s="1" t="s">
        <v>707</v>
      </c>
      <c r="B80" s="1"/>
    </row>
    <row r="81" spans="1:11" x14ac:dyDescent="0.15">
      <c r="A81" s="16"/>
      <c r="B81" s="19"/>
      <c r="C81" s="52" t="s">
        <v>519</v>
      </c>
      <c r="D81" s="53"/>
      <c r="E81" s="53"/>
      <c r="F81" s="54"/>
      <c r="G81" s="16"/>
      <c r="H81" s="46" t="s">
        <v>520</v>
      </c>
      <c r="I81" s="47"/>
      <c r="J81" s="47"/>
      <c r="K81" s="48"/>
    </row>
    <row r="82" spans="1:11" ht="14" x14ac:dyDescent="0.15">
      <c r="A82" s="16" t="s">
        <v>521</v>
      </c>
      <c r="B82" s="13" t="s">
        <v>481</v>
      </c>
      <c r="C82" s="16" t="s">
        <v>522</v>
      </c>
      <c r="D82" s="16" t="s">
        <v>523</v>
      </c>
      <c r="E82" s="16" t="s">
        <v>524</v>
      </c>
      <c r="F82" s="16" t="s">
        <v>525</v>
      </c>
      <c r="G82" s="49" t="s">
        <v>540</v>
      </c>
      <c r="H82" s="16" t="s">
        <v>522</v>
      </c>
      <c r="I82" s="16" t="s">
        <v>523</v>
      </c>
      <c r="J82" s="16" t="s">
        <v>524</v>
      </c>
      <c r="K82" s="16" t="s">
        <v>525</v>
      </c>
    </row>
    <row r="83" spans="1:11" x14ac:dyDescent="0.15">
      <c r="A83" s="16" t="s">
        <v>14</v>
      </c>
      <c r="B83" s="17" t="s">
        <v>15</v>
      </c>
      <c r="C83" s="16">
        <v>5.6999999999999995E-2</v>
      </c>
      <c r="D83" s="16">
        <v>35.285112897053324</v>
      </c>
      <c r="E83" s="16">
        <v>42.560654779304357</v>
      </c>
      <c r="F83" s="16">
        <v>47.068351149983776</v>
      </c>
      <c r="G83" s="10">
        <f>AVERAGE(D83:F83)</f>
        <v>41.638039608780481</v>
      </c>
      <c r="H83" s="16">
        <v>52842</v>
      </c>
      <c r="I83" s="16">
        <v>2613</v>
      </c>
      <c r="J83" s="16">
        <v>3421</v>
      </c>
      <c r="K83" s="16">
        <v>3087</v>
      </c>
    </row>
    <row r="84" spans="1:11" x14ac:dyDescent="0.15">
      <c r="A84" s="16" t="s">
        <v>21</v>
      </c>
      <c r="B84" s="6" t="s">
        <v>22</v>
      </c>
      <c r="C84" s="16">
        <v>4.1000000000000002E-2</v>
      </c>
      <c r="D84" s="21">
        <v>0.55622369212266998</v>
      </c>
      <c r="E84" s="21">
        <v>0.55853356824230627</v>
      </c>
      <c r="F84" s="21">
        <v>0.61195913357650378</v>
      </c>
      <c r="G84" s="10">
        <f>AVERAGE(D84:F84)</f>
        <v>0.57557213131382667</v>
      </c>
      <c r="H84" s="16">
        <v>53339</v>
      </c>
      <c r="I84" s="16">
        <v>13304</v>
      </c>
      <c r="J84" s="16">
        <v>53354</v>
      </c>
      <c r="K84" s="16">
        <v>57847</v>
      </c>
    </row>
    <row r="85" spans="1:11" x14ac:dyDescent="0.15">
      <c r="A85" s="16" t="s">
        <v>30</v>
      </c>
      <c r="B85" s="6" t="s">
        <v>31</v>
      </c>
      <c r="C85" s="16">
        <v>3.6999999999999998E-2</v>
      </c>
      <c r="D85" s="16">
        <v>6.8999999999999992E-2</v>
      </c>
      <c r="E85" s="16">
        <v>0.08</v>
      </c>
      <c r="F85" s="16">
        <v>4.8000000000000001E-2</v>
      </c>
      <c r="G85" s="10"/>
      <c r="H85" s="16">
        <v>18691</v>
      </c>
      <c r="I85" s="16">
        <v>15907</v>
      </c>
      <c r="J85" s="16">
        <v>21224</v>
      </c>
      <c r="K85" s="16">
        <v>20629</v>
      </c>
    </row>
    <row r="86" spans="1:11" x14ac:dyDescent="0.15">
      <c r="A86" s="16" t="s">
        <v>39</v>
      </c>
      <c r="B86" s="6" t="s">
        <v>40</v>
      </c>
      <c r="C86" s="16">
        <v>6.9999999999999993E-3</v>
      </c>
      <c r="D86" s="21">
        <v>0.34188933305280872</v>
      </c>
      <c r="E86" s="21">
        <v>0.61876738509281537</v>
      </c>
      <c r="F86" s="21">
        <v>0.35460992907801414</v>
      </c>
      <c r="G86" s="10">
        <f>AVERAGE(D86:F86)</f>
        <v>0.43842221574121271</v>
      </c>
      <c r="H86" s="16">
        <v>53629</v>
      </c>
      <c r="I86" s="16">
        <v>19012</v>
      </c>
      <c r="J86" s="16">
        <v>52847</v>
      </c>
      <c r="K86" s="16">
        <v>3384</v>
      </c>
    </row>
    <row r="87" spans="1:11" x14ac:dyDescent="0.15">
      <c r="A87" s="16" t="s">
        <v>47</v>
      </c>
      <c r="B87" s="6" t="s">
        <v>48</v>
      </c>
      <c r="C87" s="16">
        <v>9.4E-2</v>
      </c>
      <c r="D87" s="21">
        <v>0.14289937912683551</v>
      </c>
      <c r="E87" s="21">
        <v>8.3000000000000004E-2</v>
      </c>
      <c r="F87" s="21">
        <v>9.8000000000000004E-2</v>
      </c>
      <c r="G87" s="10">
        <f>AVERAGE(D87:F87)</f>
        <v>0.10796645970894518</v>
      </c>
      <c r="H87" s="16">
        <v>39219</v>
      </c>
      <c r="I87" s="16">
        <v>20294</v>
      </c>
      <c r="J87" s="16">
        <v>50798</v>
      </c>
      <c r="K87" s="16">
        <v>43744</v>
      </c>
    </row>
    <row r="88" spans="1:11" x14ac:dyDescent="0.15">
      <c r="A88" s="16" t="s">
        <v>55</v>
      </c>
      <c r="B88" s="6" t="s">
        <v>56</v>
      </c>
      <c r="C88" s="16">
        <v>4.9000000000000002E-2</v>
      </c>
      <c r="D88" s="16">
        <v>4.2000000000000003E-2</v>
      </c>
      <c r="E88" s="16">
        <v>2.2000000000000002E-2</v>
      </c>
      <c r="F88" s="16">
        <v>5.1999999999999998E-2</v>
      </c>
      <c r="G88" s="10"/>
      <c r="H88" s="16">
        <v>24388</v>
      </c>
      <c r="I88" s="16">
        <v>9455</v>
      </c>
      <c r="J88" s="16">
        <v>22293</v>
      </c>
      <c r="K88" s="16">
        <v>21265</v>
      </c>
    </row>
    <row r="89" spans="1:11" x14ac:dyDescent="0.15">
      <c r="A89" s="16" t="s">
        <v>63</v>
      </c>
      <c r="B89" s="6" t="s">
        <v>64</v>
      </c>
      <c r="C89" s="16">
        <v>1.6E-2</v>
      </c>
      <c r="D89" s="16">
        <v>2.7999999999999997E-2</v>
      </c>
      <c r="E89" s="16">
        <v>0.02</v>
      </c>
      <c r="F89" s="16">
        <v>4.1000000000000002E-2</v>
      </c>
      <c r="G89" s="10"/>
      <c r="H89" s="16">
        <v>43410</v>
      </c>
      <c r="I89" s="16">
        <v>17755</v>
      </c>
      <c r="J89" s="16">
        <v>45337</v>
      </c>
      <c r="K89" s="16">
        <v>24671</v>
      </c>
    </row>
    <row r="90" spans="1:11" x14ac:dyDescent="0.15">
      <c r="A90" s="16" t="s">
        <v>70</v>
      </c>
      <c r="B90" s="6" t="s">
        <v>71</v>
      </c>
      <c r="C90" s="16">
        <v>0.37097148156735454</v>
      </c>
      <c r="D90" s="16">
        <v>0.38610038610038611</v>
      </c>
      <c r="E90" s="16">
        <v>0.13404825737265469</v>
      </c>
      <c r="F90" s="16">
        <v>0.23391812865497078</v>
      </c>
      <c r="G90" s="10">
        <f>AVERAGE(D90:F90)</f>
        <v>0.25135559070933716</v>
      </c>
      <c r="H90" s="16">
        <v>4313</v>
      </c>
      <c r="I90" s="16">
        <v>1813</v>
      </c>
      <c r="J90" s="16">
        <v>746</v>
      </c>
      <c r="K90" s="16">
        <v>1710</v>
      </c>
    </row>
    <row r="91" spans="1:11" x14ac:dyDescent="0.15">
      <c r="A91" s="16" t="s">
        <v>79</v>
      </c>
      <c r="B91" s="6" t="s">
        <v>80</v>
      </c>
      <c r="C91" s="16">
        <v>1.6E-2</v>
      </c>
      <c r="D91" s="16">
        <v>2.4E-2</v>
      </c>
      <c r="E91" s="16">
        <v>1.1000000000000001E-2</v>
      </c>
      <c r="F91" s="16">
        <v>0.02</v>
      </c>
      <c r="G91" s="8"/>
      <c r="H91" s="16">
        <v>49153</v>
      </c>
      <c r="I91" s="16">
        <v>59254</v>
      </c>
      <c r="J91" s="16">
        <v>26907</v>
      </c>
      <c r="K91" s="16">
        <v>35543</v>
      </c>
    </row>
    <row r="92" spans="1:11" s="9" customFormat="1" x14ac:dyDescent="0.15">
      <c r="A92" s="8" t="s">
        <v>86</v>
      </c>
      <c r="B92" s="6" t="s">
        <v>87</v>
      </c>
      <c r="C92" s="8">
        <v>7.4999999999999997E-2</v>
      </c>
      <c r="D92" s="8">
        <v>0.13550135501355012</v>
      </c>
      <c r="E92" s="8">
        <v>0.11188463451019394</v>
      </c>
      <c r="F92" s="8">
        <v>9.1999999999999998E-2</v>
      </c>
      <c r="G92" s="8"/>
      <c r="H92" s="8">
        <v>17260</v>
      </c>
      <c r="I92" s="8">
        <v>13284</v>
      </c>
      <c r="J92" s="8">
        <v>16088</v>
      </c>
      <c r="K92" s="8">
        <v>22830</v>
      </c>
    </row>
    <row r="93" spans="1:11" s="9" customFormat="1" x14ac:dyDescent="0.15">
      <c r="A93" s="8" t="s">
        <v>94</v>
      </c>
      <c r="B93" s="6" t="s">
        <v>95</v>
      </c>
      <c r="C93" s="8">
        <v>5.3999999999999999E-2</v>
      </c>
      <c r="D93" s="8">
        <v>5.3999999999999999E-2</v>
      </c>
      <c r="E93" s="8">
        <v>6.5000000000000002E-2</v>
      </c>
      <c r="F93" s="8">
        <v>8.5999999999999993E-2</v>
      </c>
      <c r="G93" s="8"/>
      <c r="H93" s="8">
        <v>50195</v>
      </c>
      <c r="I93" s="8">
        <v>27681</v>
      </c>
      <c r="J93" s="8">
        <v>27630</v>
      </c>
      <c r="K93" s="8">
        <v>30127</v>
      </c>
    </row>
    <row r="94" spans="1:11" s="9" customFormat="1" x14ac:dyDescent="0.15">
      <c r="A94" s="8" t="s">
        <v>102</v>
      </c>
      <c r="B94" s="6" t="s">
        <v>103</v>
      </c>
      <c r="C94" s="8">
        <v>0.19040104291742424</v>
      </c>
      <c r="D94" s="8">
        <v>0.25710330278858196</v>
      </c>
      <c r="E94" s="8">
        <v>0.15715667311411993</v>
      </c>
      <c r="F94" s="8">
        <v>0.29969149405024237</v>
      </c>
      <c r="G94" s="8"/>
      <c r="H94" s="8">
        <v>58298</v>
      </c>
      <c r="I94" s="8">
        <v>15169</v>
      </c>
      <c r="J94" s="8">
        <v>8272</v>
      </c>
      <c r="K94" s="8">
        <v>22690</v>
      </c>
    </row>
    <row r="95" spans="1:11" s="9" customFormat="1" x14ac:dyDescent="0.15">
      <c r="A95" s="8" t="s">
        <v>110</v>
      </c>
      <c r="B95" s="6" t="s">
        <v>111</v>
      </c>
      <c r="C95" s="8">
        <v>0.09</v>
      </c>
      <c r="D95" s="8">
        <v>0.10375205146101754</v>
      </c>
      <c r="E95" s="8">
        <v>0.11513368299859281</v>
      </c>
      <c r="F95" s="8">
        <v>0.10242963084361044</v>
      </c>
      <c r="G95" s="8"/>
      <c r="H95" s="8">
        <v>33493</v>
      </c>
      <c r="I95" s="8">
        <v>53011</v>
      </c>
      <c r="J95" s="8">
        <v>23451</v>
      </c>
      <c r="K95" s="8">
        <v>24407</v>
      </c>
    </row>
    <row r="96" spans="1:11" x14ac:dyDescent="0.15">
      <c r="A96" s="16" t="s">
        <v>118</v>
      </c>
      <c r="B96" s="6" t="s">
        <v>119</v>
      </c>
      <c r="C96" s="16">
        <v>1.4999999999999999E-2</v>
      </c>
      <c r="D96" s="16">
        <v>0</v>
      </c>
      <c r="E96" s="16">
        <v>0</v>
      </c>
      <c r="F96" s="16">
        <v>4.5999999999999999E-2</v>
      </c>
      <c r="G96" s="8"/>
      <c r="H96" s="16">
        <v>6845</v>
      </c>
      <c r="I96" s="16">
        <v>1386</v>
      </c>
      <c r="J96" s="16">
        <v>2008</v>
      </c>
      <c r="K96" s="16">
        <v>4347</v>
      </c>
    </row>
    <row r="97" spans="1:11" x14ac:dyDescent="0.15">
      <c r="A97" s="16" t="s">
        <v>127</v>
      </c>
      <c r="B97" s="6" t="s">
        <v>128</v>
      </c>
      <c r="C97" s="16">
        <v>3.7999999999999999E-2</v>
      </c>
      <c r="D97" s="21">
        <v>4.4999999999999998E-2</v>
      </c>
      <c r="E97" s="21">
        <v>4.9000000000000002E-2</v>
      </c>
      <c r="F97" s="21">
        <v>0.1890547263681592</v>
      </c>
      <c r="G97" s="10">
        <f>AVERAGE(D97:F97)</f>
        <v>9.4351575456053063E-2</v>
      </c>
      <c r="H97" s="16">
        <v>18264</v>
      </c>
      <c r="I97" s="16">
        <v>42064</v>
      </c>
      <c r="J97" s="16">
        <v>20385</v>
      </c>
      <c r="K97" s="16">
        <v>20100</v>
      </c>
    </row>
    <row r="98" spans="1:11" x14ac:dyDescent="0.15">
      <c r="A98" s="16" t="s">
        <v>136</v>
      </c>
      <c r="B98" s="6" t="s">
        <v>137</v>
      </c>
      <c r="C98" s="16">
        <v>9.7000000000000003E-2</v>
      </c>
      <c r="D98" s="16">
        <v>7.9000000000000001E-2</v>
      </c>
      <c r="E98" s="16">
        <v>9.6000000000000002E-2</v>
      </c>
      <c r="F98" s="16">
        <v>9.0999999999999998E-2</v>
      </c>
      <c r="G98" s="8"/>
      <c r="H98" s="16">
        <v>20595</v>
      </c>
      <c r="I98" s="16">
        <v>29275</v>
      </c>
      <c r="J98" s="16">
        <v>21908</v>
      </c>
      <c r="K98" s="16">
        <v>38484</v>
      </c>
    </row>
    <row r="99" spans="1:11" x14ac:dyDescent="0.15">
      <c r="A99" s="16" t="s">
        <v>144</v>
      </c>
      <c r="B99" s="6" t="s">
        <v>145</v>
      </c>
      <c r="C99" s="16">
        <v>0.16297031106072415</v>
      </c>
      <c r="D99" s="16">
        <v>0.14054813773717498</v>
      </c>
      <c r="E99" s="16">
        <v>0.1277139208173691</v>
      </c>
      <c r="F99" s="16">
        <v>5.5E-2</v>
      </c>
      <c r="G99" s="16"/>
      <c r="H99" s="16">
        <v>14113</v>
      </c>
      <c r="I99" s="16">
        <v>1423</v>
      </c>
      <c r="J99" s="16">
        <v>3132</v>
      </c>
      <c r="K99" s="16">
        <v>9159</v>
      </c>
    </row>
    <row r="100" spans="1:11" x14ac:dyDescent="0.15">
      <c r="A100" s="16" t="s">
        <v>152</v>
      </c>
      <c r="B100" s="6" t="s">
        <v>153</v>
      </c>
      <c r="C100" s="16">
        <v>4.2000000000000003E-2</v>
      </c>
      <c r="D100" s="16">
        <v>6.2E-2</v>
      </c>
      <c r="E100" s="16">
        <v>3.2000000000000001E-2</v>
      </c>
      <c r="F100" s="16">
        <v>5.5E-2</v>
      </c>
      <c r="G100" s="16"/>
      <c r="H100" s="16">
        <v>14234</v>
      </c>
      <c r="I100" s="16">
        <v>51980</v>
      </c>
      <c r="J100" s="16">
        <v>40838</v>
      </c>
      <c r="K100" s="16">
        <v>5410</v>
      </c>
    </row>
    <row r="101" spans="1:11" x14ac:dyDescent="0.15">
      <c r="A101" s="16" t="s">
        <v>160</v>
      </c>
      <c r="B101" s="6" t="s">
        <v>161</v>
      </c>
      <c r="C101" s="16">
        <v>4.4000000000000004E-2</v>
      </c>
      <c r="D101" s="16">
        <v>5.5E-2</v>
      </c>
      <c r="E101" s="16">
        <v>9.0000000000000011E-3</v>
      </c>
      <c r="F101" s="16">
        <v>2.7999999999999997E-2</v>
      </c>
      <c r="G101" s="16"/>
      <c r="H101" s="16">
        <v>43326</v>
      </c>
      <c r="I101" s="16">
        <v>27344</v>
      </c>
      <c r="J101" s="16">
        <v>23275</v>
      </c>
      <c r="K101" s="16">
        <v>39794</v>
      </c>
    </row>
    <row r="102" spans="1:11" x14ac:dyDescent="0.15">
      <c r="A102" s="16" t="s">
        <v>168</v>
      </c>
      <c r="B102" s="6" t="s">
        <v>169</v>
      </c>
      <c r="C102" s="16">
        <v>2.5999999999999999E-2</v>
      </c>
      <c r="D102" s="16">
        <v>2.4E-2</v>
      </c>
      <c r="E102" s="16">
        <v>0.03</v>
      </c>
      <c r="F102" s="16">
        <v>1.8000000000000002E-2</v>
      </c>
      <c r="G102" s="16"/>
      <c r="H102" s="16">
        <v>37972</v>
      </c>
      <c r="I102" s="16">
        <v>24959</v>
      </c>
      <c r="J102" s="16">
        <v>13182</v>
      </c>
      <c r="K102" s="16">
        <v>44861</v>
      </c>
    </row>
    <row r="103" spans="1:11" x14ac:dyDescent="0.15">
      <c r="A103" s="16" t="s">
        <v>176</v>
      </c>
      <c r="B103" s="6" t="s">
        <v>177</v>
      </c>
      <c r="C103" s="16">
        <v>1.6E-2</v>
      </c>
      <c r="D103" s="16">
        <v>1.1000000000000001E-2</v>
      </c>
      <c r="E103" s="16">
        <v>6.7000000000000004E-2</v>
      </c>
      <c r="F103" s="16">
        <v>2.5000000000000001E-2</v>
      </c>
      <c r="G103" s="16"/>
      <c r="H103" s="16">
        <v>25331</v>
      </c>
      <c r="I103" s="16">
        <v>8900</v>
      </c>
      <c r="J103" s="16">
        <v>15016</v>
      </c>
      <c r="K103" s="16">
        <v>20246</v>
      </c>
    </row>
    <row r="104" spans="1:11" x14ac:dyDescent="0.15">
      <c r="A104" s="16" t="s">
        <v>184</v>
      </c>
      <c r="B104" s="6" t="s">
        <v>185</v>
      </c>
      <c r="C104" s="16">
        <v>9.6000000000000002E-2</v>
      </c>
      <c r="D104" s="16">
        <v>8.8000000000000009E-2</v>
      </c>
      <c r="E104" s="16">
        <v>2.7999999999999997E-2</v>
      </c>
      <c r="F104" s="16">
        <v>6.3E-2</v>
      </c>
      <c r="G104" s="16"/>
      <c r="H104" s="16">
        <v>8320</v>
      </c>
      <c r="I104" s="16">
        <v>11388</v>
      </c>
      <c r="J104" s="16">
        <v>18181</v>
      </c>
      <c r="K104" s="16">
        <v>9451</v>
      </c>
    </row>
    <row r="105" spans="1:11" x14ac:dyDescent="0.15">
      <c r="A105" s="16" t="s">
        <v>191</v>
      </c>
      <c r="B105" s="6" t="s">
        <v>192</v>
      </c>
      <c r="C105" s="16">
        <v>2.3E-2</v>
      </c>
      <c r="D105" s="16">
        <v>4.5999999999999999E-2</v>
      </c>
      <c r="E105" s="16">
        <v>3.9E-2</v>
      </c>
      <c r="F105" s="16">
        <v>3.6000000000000004E-2</v>
      </c>
      <c r="G105" s="16"/>
      <c r="H105" s="16">
        <v>35280</v>
      </c>
      <c r="I105" s="16">
        <v>45435</v>
      </c>
      <c r="J105" s="16">
        <v>40628</v>
      </c>
      <c r="K105" s="16">
        <v>56142</v>
      </c>
    </row>
    <row r="106" spans="1:11" x14ac:dyDescent="0.15">
      <c r="A106" s="16" t="s">
        <v>199</v>
      </c>
      <c r="B106" s="6" t="s">
        <v>200</v>
      </c>
      <c r="C106" s="16">
        <v>4.8000000000000001E-2</v>
      </c>
      <c r="D106" s="16">
        <v>3.4999999999999996E-2</v>
      </c>
      <c r="E106" s="16">
        <v>3.9E-2</v>
      </c>
      <c r="F106" s="16">
        <v>3.2000000000000001E-2</v>
      </c>
      <c r="G106" s="16"/>
      <c r="H106" s="16">
        <v>31410</v>
      </c>
      <c r="I106" s="16">
        <v>17117</v>
      </c>
      <c r="J106" s="16">
        <v>38295</v>
      </c>
      <c r="K106" s="16">
        <v>25088</v>
      </c>
    </row>
    <row r="107" spans="1:11" x14ac:dyDescent="0.15">
      <c r="A107" s="16" t="s">
        <v>207</v>
      </c>
      <c r="B107" s="6" t="s">
        <v>208</v>
      </c>
      <c r="C107" s="16">
        <v>0.01</v>
      </c>
      <c r="D107" s="16">
        <v>2.2000000000000002E-2</v>
      </c>
      <c r="E107" s="16">
        <v>5.0000000000000001E-3</v>
      </c>
      <c r="F107" s="16">
        <v>1.1000000000000001E-2</v>
      </c>
      <c r="G107" s="16"/>
      <c r="H107" s="16">
        <v>48049</v>
      </c>
      <c r="I107" s="16">
        <v>58869</v>
      </c>
      <c r="J107" s="16">
        <v>63388</v>
      </c>
      <c r="K107" s="16">
        <v>43677</v>
      </c>
    </row>
    <row r="108" spans="1:11" x14ac:dyDescent="0.15">
      <c r="A108" s="16" t="s">
        <v>215</v>
      </c>
      <c r="B108" s="6" t="s">
        <v>216</v>
      </c>
      <c r="C108" s="16">
        <v>3.0000000000000001E-3</v>
      </c>
      <c r="D108" s="16">
        <v>0</v>
      </c>
      <c r="E108" s="16">
        <v>1.6E-2</v>
      </c>
      <c r="F108" s="16">
        <v>1.1000000000000001E-2</v>
      </c>
      <c r="G108" s="16"/>
      <c r="H108" s="16">
        <v>34426</v>
      </c>
      <c r="I108" s="16">
        <v>15466</v>
      </c>
      <c r="J108" s="16">
        <v>36514</v>
      </c>
      <c r="K108" s="16">
        <v>26222</v>
      </c>
    </row>
    <row r="109" spans="1:11" x14ac:dyDescent="0.15">
      <c r="A109" s="16" t="s">
        <v>223</v>
      </c>
      <c r="B109" s="6" t="s">
        <v>224</v>
      </c>
      <c r="C109" s="16">
        <v>1.8000000000000002E-2</v>
      </c>
      <c r="D109" s="16">
        <v>1.6E-2</v>
      </c>
      <c r="E109" s="16">
        <v>9.0000000000000011E-3</v>
      </c>
      <c r="F109" s="16">
        <v>1.9E-2</v>
      </c>
      <c r="G109" s="16"/>
      <c r="H109" s="16">
        <v>21718</v>
      </c>
      <c r="I109" s="16">
        <v>18371</v>
      </c>
      <c r="J109" s="16">
        <v>23256</v>
      </c>
      <c r="K109" s="16">
        <v>32057</v>
      </c>
    </row>
    <row r="110" spans="1:11" x14ac:dyDescent="0.15">
      <c r="A110" s="16" t="s">
        <v>231</v>
      </c>
      <c r="B110" s="6" t="s">
        <v>232</v>
      </c>
      <c r="C110" s="16">
        <v>0</v>
      </c>
      <c r="D110" s="16">
        <v>1.1000000000000001E-2</v>
      </c>
      <c r="E110" s="16">
        <v>0</v>
      </c>
      <c r="F110" s="16">
        <v>0.01</v>
      </c>
      <c r="G110" s="16"/>
      <c r="H110" s="16">
        <v>13671</v>
      </c>
      <c r="I110" s="16">
        <v>17426</v>
      </c>
      <c r="J110" s="16">
        <v>7087</v>
      </c>
      <c r="K110" s="16">
        <v>30959</v>
      </c>
    </row>
    <row r="111" spans="1:11" x14ac:dyDescent="0.15">
      <c r="A111" s="16" t="s">
        <v>238</v>
      </c>
      <c r="B111" s="6" t="s">
        <v>239</v>
      </c>
      <c r="C111" s="16">
        <v>0.02</v>
      </c>
      <c r="D111" s="16">
        <v>0</v>
      </c>
      <c r="E111" s="16">
        <v>2.5000000000000001E-2</v>
      </c>
      <c r="F111" s="16">
        <v>2.7E-2</v>
      </c>
      <c r="G111" s="16"/>
      <c r="H111" s="16">
        <v>14635</v>
      </c>
      <c r="I111" s="16">
        <v>7245</v>
      </c>
      <c r="J111" s="16">
        <v>3962</v>
      </c>
      <c r="K111" s="16">
        <v>22319</v>
      </c>
    </row>
    <row r="112" spans="1:11" x14ac:dyDescent="0.15">
      <c r="A112" s="16" t="s">
        <v>246</v>
      </c>
      <c r="B112" s="6" t="s">
        <v>247</v>
      </c>
      <c r="C112" s="16">
        <v>2E-3</v>
      </c>
      <c r="D112" s="16">
        <v>1.4999999999999999E-2</v>
      </c>
      <c r="E112" s="16">
        <v>0</v>
      </c>
      <c r="F112" s="16">
        <v>2E-3</v>
      </c>
      <c r="G112" s="16"/>
      <c r="H112" s="16">
        <v>50038</v>
      </c>
      <c r="I112" s="16">
        <v>19775</v>
      </c>
      <c r="J112" s="16">
        <v>22061</v>
      </c>
      <c r="K112" s="16">
        <v>40734</v>
      </c>
    </row>
    <row r="113" spans="1:11" x14ac:dyDescent="0.15">
      <c r="A113" s="16" t="s">
        <v>255</v>
      </c>
      <c r="B113" s="6" t="s">
        <v>256</v>
      </c>
      <c r="C113" s="16">
        <v>0</v>
      </c>
      <c r="D113" s="16">
        <v>3.0000000000000001E-3</v>
      </c>
      <c r="E113" s="16">
        <v>3.0000000000000001E-3</v>
      </c>
      <c r="F113" s="16">
        <v>0</v>
      </c>
      <c r="G113" s="16"/>
      <c r="H113" s="16">
        <v>12437</v>
      </c>
      <c r="I113" s="16">
        <v>35171</v>
      </c>
      <c r="J113" s="16">
        <v>35839</v>
      </c>
      <c r="K113" s="16">
        <v>61473</v>
      </c>
    </row>
    <row r="114" spans="1:11" x14ac:dyDescent="0.15">
      <c r="A114" s="16" t="s">
        <v>263</v>
      </c>
      <c r="B114" s="6" t="s">
        <v>264</v>
      </c>
      <c r="C114" s="16">
        <v>4.5999999999999999E-2</v>
      </c>
      <c r="D114" s="16">
        <v>3.3000000000000002E-2</v>
      </c>
      <c r="E114" s="16">
        <v>2.1000000000000001E-2</v>
      </c>
      <c r="F114" s="16">
        <v>5.5E-2</v>
      </c>
      <c r="G114" s="16"/>
      <c r="H114" s="16">
        <v>37141</v>
      </c>
      <c r="I114" s="16">
        <v>27660</v>
      </c>
      <c r="J114" s="16">
        <v>14597</v>
      </c>
      <c r="K114" s="16">
        <v>43928</v>
      </c>
    </row>
    <row r="115" spans="1:11" x14ac:dyDescent="0.15">
      <c r="A115" s="16" t="s">
        <v>271</v>
      </c>
      <c r="B115" s="6" t="s">
        <v>272</v>
      </c>
      <c r="C115" s="16">
        <v>5.1999999999999998E-2</v>
      </c>
      <c r="D115" s="16">
        <v>2.7E-2</v>
      </c>
      <c r="E115" s="16">
        <v>2.7E-2</v>
      </c>
      <c r="F115" s="16">
        <v>5.5999999999999994E-2</v>
      </c>
      <c r="G115" s="16"/>
      <c r="H115" s="16">
        <v>21157</v>
      </c>
      <c r="I115" s="16">
        <v>18265</v>
      </c>
      <c r="J115" s="16">
        <v>45022</v>
      </c>
      <c r="K115" s="16">
        <v>26879</v>
      </c>
    </row>
    <row r="116" spans="1:11" x14ac:dyDescent="0.15">
      <c r="A116" s="16" t="s">
        <v>280</v>
      </c>
      <c r="B116" s="6" t="s">
        <v>281</v>
      </c>
      <c r="C116" s="16">
        <v>4.9000000000000002E-2</v>
      </c>
      <c r="D116" s="16">
        <v>5.6999999999999995E-2</v>
      </c>
      <c r="E116" s="16">
        <v>3.3000000000000002E-2</v>
      </c>
      <c r="F116" s="16">
        <v>7.1000000000000008E-2</v>
      </c>
      <c r="G116" s="16"/>
      <c r="H116" s="16">
        <v>10233</v>
      </c>
      <c r="I116" s="16">
        <v>5222</v>
      </c>
      <c r="J116" s="16">
        <v>8982</v>
      </c>
      <c r="K116" s="16">
        <v>4213</v>
      </c>
    </row>
    <row r="117" spans="1:11" x14ac:dyDescent="0.15">
      <c r="A117" s="16" t="s">
        <v>289</v>
      </c>
      <c r="B117" s="6" t="s">
        <v>290</v>
      </c>
      <c r="C117" s="16">
        <v>0.22492609571140915</v>
      </c>
      <c r="D117" s="16">
        <v>0.1721170395869191</v>
      </c>
      <c r="E117" s="16">
        <v>0.24329739528670927</v>
      </c>
      <c r="F117" s="16">
        <v>0.23769100169779289</v>
      </c>
      <c r="G117" s="16"/>
      <c r="H117" s="16">
        <v>46682</v>
      </c>
      <c r="I117" s="16">
        <v>16849</v>
      </c>
      <c r="J117" s="16">
        <v>20962</v>
      </c>
      <c r="K117" s="16">
        <v>26505</v>
      </c>
    </row>
    <row r="118" spans="1:11" x14ac:dyDescent="0.15">
      <c r="A118" s="16" t="s">
        <v>297</v>
      </c>
      <c r="B118" s="6" t="s">
        <v>298</v>
      </c>
      <c r="C118" s="16">
        <v>0.11954572624028692</v>
      </c>
      <c r="D118" s="16">
        <v>0.10783440386328474</v>
      </c>
      <c r="E118" s="16">
        <v>6.4000000000000001E-2</v>
      </c>
      <c r="F118" s="16">
        <v>5.9000000000000004E-2</v>
      </c>
      <c r="G118" s="16"/>
      <c r="H118" s="16">
        <v>16730</v>
      </c>
      <c r="I118" s="16">
        <v>21329</v>
      </c>
      <c r="J118" s="16">
        <v>12475</v>
      </c>
      <c r="K118" s="16">
        <v>21924</v>
      </c>
    </row>
    <row r="119" spans="1:11" x14ac:dyDescent="0.15">
      <c r="A119" s="16" t="s">
        <v>305</v>
      </c>
      <c r="B119" s="6" t="s">
        <v>306</v>
      </c>
      <c r="C119" s="16">
        <v>0.17168826796835548</v>
      </c>
      <c r="D119" s="16">
        <v>4.2000000000000003E-2</v>
      </c>
      <c r="E119" s="16">
        <v>3.3000000000000002E-2</v>
      </c>
      <c r="F119" s="16">
        <v>1.7000000000000001E-2</v>
      </c>
      <c r="G119" s="16"/>
      <c r="H119" s="16">
        <v>29705</v>
      </c>
      <c r="I119" s="16">
        <v>16775</v>
      </c>
      <c r="J119" s="16">
        <v>27594</v>
      </c>
      <c r="K119" s="16">
        <v>35378</v>
      </c>
    </row>
    <row r="120" spans="1:11" x14ac:dyDescent="0.15">
      <c r="A120" s="16" t="s">
        <v>314</v>
      </c>
      <c r="B120" s="6" t="s">
        <v>315</v>
      </c>
      <c r="C120" s="16">
        <v>2.7999999999999997E-2</v>
      </c>
      <c r="D120" s="16">
        <v>3.4999999999999996E-2</v>
      </c>
      <c r="E120" s="16">
        <v>1.8000000000000002E-2</v>
      </c>
      <c r="F120" s="16">
        <v>2.3E-2</v>
      </c>
      <c r="G120" s="16"/>
      <c r="H120" s="16">
        <v>25259</v>
      </c>
      <c r="I120" s="16">
        <v>17052</v>
      </c>
      <c r="J120" s="16">
        <v>16470</v>
      </c>
      <c r="K120" s="16">
        <v>17418</v>
      </c>
    </row>
    <row r="121" spans="1:11" x14ac:dyDescent="0.15">
      <c r="A121" s="16" t="s">
        <v>322</v>
      </c>
      <c r="B121" s="6" t="s">
        <v>323</v>
      </c>
      <c r="C121" s="16">
        <v>3.3000000000000002E-2</v>
      </c>
      <c r="D121" s="16">
        <v>2.3E-2</v>
      </c>
      <c r="E121" s="16">
        <v>1.9E-2</v>
      </c>
      <c r="F121" s="16">
        <v>0.02</v>
      </c>
      <c r="G121" s="16"/>
      <c r="H121" s="16">
        <v>21310</v>
      </c>
      <c r="I121" s="16">
        <v>13133</v>
      </c>
      <c r="J121" s="16">
        <v>20879</v>
      </c>
      <c r="K121" s="16">
        <v>10174</v>
      </c>
    </row>
    <row r="122" spans="1:11" x14ac:dyDescent="0.15">
      <c r="A122" s="16" t="s">
        <v>330</v>
      </c>
      <c r="B122" s="6" t="s">
        <v>331</v>
      </c>
      <c r="C122" s="16">
        <v>0.1719542601667956</v>
      </c>
      <c r="D122" s="16">
        <v>0.26016501895487998</v>
      </c>
      <c r="E122" s="16">
        <v>0.16192458940550544</v>
      </c>
      <c r="F122" s="16">
        <v>0.20797227036395147</v>
      </c>
      <c r="G122" s="16"/>
      <c r="H122" s="16">
        <v>34893</v>
      </c>
      <c r="I122" s="16">
        <v>13453</v>
      </c>
      <c r="J122" s="16">
        <v>17292</v>
      </c>
      <c r="K122" s="16">
        <v>17310</v>
      </c>
    </row>
    <row r="123" spans="1:11" x14ac:dyDescent="0.15">
      <c r="A123" s="16" t="s">
        <v>338</v>
      </c>
      <c r="B123" s="6" t="s">
        <v>339</v>
      </c>
      <c r="C123" s="16">
        <v>0.20773620132004525</v>
      </c>
      <c r="D123" s="16">
        <v>0.19696969696969696</v>
      </c>
      <c r="E123" s="16">
        <v>0.18547581680696248</v>
      </c>
      <c r="F123" s="16">
        <v>0.27619387027797576</v>
      </c>
      <c r="G123" s="16"/>
      <c r="H123" s="16">
        <v>38029</v>
      </c>
      <c r="I123" s="16">
        <v>39600</v>
      </c>
      <c r="J123" s="16">
        <v>21027</v>
      </c>
      <c r="K123" s="16">
        <v>22448</v>
      </c>
    </row>
    <row r="124" spans="1:11" x14ac:dyDescent="0.15">
      <c r="A124" s="16" t="s">
        <v>346</v>
      </c>
      <c r="B124" s="6" t="s">
        <v>347</v>
      </c>
      <c r="C124" s="16">
        <v>4.9000000000000002E-2</v>
      </c>
      <c r="D124" s="16">
        <v>5.0000000000000001E-3</v>
      </c>
      <c r="E124" s="16">
        <v>6.0000000000000001E-3</v>
      </c>
      <c r="F124" s="16">
        <v>0.01</v>
      </c>
      <c r="G124" s="16"/>
      <c r="H124" s="16">
        <v>18424</v>
      </c>
      <c r="I124" s="16">
        <v>20700</v>
      </c>
      <c r="J124" s="16">
        <v>16680</v>
      </c>
      <c r="K124" s="16">
        <v>31004</v>
      </c>
    </row>
    <row r="125" spans="1:11" x14ac:dyDescent="0.15">
      <c r="A125" s="16" t="s">
        <v>354</v>
      </c>
      <c r="B125" s="6" t="s">
        <v>355</v>
      </c>
      <c r="C125" s="16">
        <v>0.20242914979757082</v>
      </c>
      <c r="D125" s="16">
        <v>0.15786814852235412</v>
      </c>
      <c r="E125" s="16">
        <v>0.11998023854894486</v>
      </c>
      <c r="F125" s="16">
        <v>0.16910935738444194</v>
      </c>
      <c r="G125" s="16"/>
      <c r="H125" s="16">
        <v>32604</v>
      </c>
      <c r="I125" s="16">
        <v>15836</v>
      </c>
      <c r="J125" s="16">
        <v>14169</v>
      </c>
      <c r="K125" s="16">
        <v>19514</v>
      </c>
    </row>
    <row r="126" spans="1:11" x14ac:dyDescent="0.15">
      <c r="A126" s="16" t="s">
        <v>362</v>
      </c>
      <c r="B126" s="6" t="s">
        <v>363</v>
      </c>
      <c r="C126" s="16">
        <v>0.17022287320375282</v>
      </c>
      <c r="D126" s="16">
        <v>0.12530206748411349</v>
      </c>
      <c r="E126" s="16">
        <v>0.12415750266051792</v>
      </c>
      <c r="F126" s="16">
        <v>0.18952005327050145</v>
      </c>
      <c r="G126" s="16"/>
      <c r="H126" s="16">
        <v>25261</v>
      </c>
      <c r="I126" s="16">
        <v>11173</v>
      </c>
      <c r="J126" s="16">
        <v>11276</v>
      </c>
      <c r="K126" s="16">
        <v>19523</v>
      </c>
    </row>
    <row r="127" spans="1:11" x14ac:dyDescent="0.15">
      <c r="A127" s="16" t="s">
        <v>370</v>
      </c>
      <c r="B127" s="6" t="s">
        <v>371</v>
      </c>
      <c r="C127" s="16">
        <v>0.27462467960454046</v>
      </c>
      <c r="D127" s="16">
        <v>0.31733439111463707</v>
      </c>
      <c r="E127" s="16">
        <v>0.20782819535850366</v>
      </c>
      <c r="F127" s="16">
        <v>0.41876046901172526</v>
      </c>
      <c r="G127" s="16"/>
      <c r="H127" s="16">
        <v>5462</v>
      </c>
      <c r="I127" s="16">
        <v>7563</v>
      </c>
      <c r="J127" s="16">
        <v>2887</v>
      </c>
      <c r="K127" s="16">
        <v>2388</v>
      </c>
    </row>
    <row r="128" spans="1:11" x14ac:dyDescent="0.15">
      <c r="A128" s="16" t="s">
        <v>377</v>
      </c>
      <c r="B128" s="6" t="s">
        <v>378</v>
      </c>
      <c r="C128" s="16">
        <v>0.20337922403003755</v>
      </c>
      <c r="D128" s="16">
        <v>0.06</v>
      </c>
      <c r="E128" s="16">
        <v>6.5000000000000002E-2</v>
      </c>
      <c r="F128" s="16">
        <v>2.7E-2</v>
      </c>
      <c r="G128" s="16"/>
      <c r="H128" s="16">
        <v>6392</v>
      </c>
      <c r="I128" s="16">
        <v>8325</v>
      </c>
      <c r="J128" s="16">
        <v>4616</v>
      </c>
      <c r="K128" s="16">
        <v>7389</v>
      </c>
    </row>
    <row r="129" spans="1:11" x14ac:dyDescent="0.15">
      <c r="A129" s="16" t="s">
        <v>385</v>
      </c>
      <c r="B129" s="6" t="s">
        <v>386</v>
      </c>
      <c r="C129" s="16">
        <v>0</v>
      </c>
      <c r="D129" s="16">
        <v>1.8000000000000002E-2</v>
      </c>
      <c r="E129" s="16">
        <v>1.2999999999999999E-2</v>
      </c>
      <c r="F129" s="16">
        <v>1.9E-2</v>
      </c>
      <c r="G129" s="16"/>
      <c r="H129" s="16">
        <v>12542</v>
      </c>
      <c r="I129" s="16">
        <v>33889</v>
      </c>
      <c r="J129" s="16">
        <v>37946</v>
      </c>
      <c r="K129" s="16">
        <v>26716</v>
      </c>
    </row>
    <row r="130" spans="1:11" x14ac:dyDescent="0.15">
      <c r="A130" s="16" t="s">
        <v>394</v>
      </c>
      <c r="B130" s="6" t="s">
        <v>395</v>
      </c>
      <c r="C130" s="16">
        <v>8.6999999999999994E-2</v>
      </c>
      <c r="D130" s="16">
        <v>0</v>
      </c>
      <c r="E130" s="16">
        <v>0.14164305949008499</v>
      </c>
      <c r="F130" s="16">
        <v>0.10845986984815618</v>
      </c>
      <c r="G130" s="16"/>
      <c r="H130" s="16">
        <v>1146</v>
      </c>
      <c r="I130" s="16">
        <v>29</v>
      </c>
      <c r="J130" s="16">
        <v>1412</v>
      </c>
      <c r="K130" s="16">
        <v>922</v>
      </c>
    </row>
    <row r="131" spans="1:11" x14ac:dyDescent="0.15">
      <c r="A131" s="16" t="s">
        <v>402</v>
      </c>
      <c r="B131" s="6" t="s">
        <v>403</v>
      </c>
      <c r="C131" s="16">
        <v>0.15742258259294403</v>
      </c>
      <c r="D131" s="16">
        <v>0.15005359056806003</v>
      </c>
      <c r="E131" s="16">
        <v>0.10928138071372046</v>
      </c>
      <c r="F131" s="16">
        <v>0.15580818281493453</v>
      </c>
      <c r="G131" s="16"/>
      <c r="H131" s="16">
        <v>46372</v>
      </c>
      <c r="I131" s="16">
        <v>23325</v>
      </c>
      <c r="J131" s="16">
        <v>26537</v>
      </c>
      <c r="K131" s="16">
        <v>34658</v>
      </c>
    </row>
    <row r="132" spans="1:11" x14ac:dyDescent="0.15">
      <c r="A132" s="16" t="s">
        <v>409</v>
      </c>
      <c r="B132" s="6" t="s">
        <v>410</v>
      </c>
      <c r="C132" s="16">
        <v>0.21878356338756516</v>
      </c>
      <c r="D132" s="16">
        <v>0.21967090811124465</v>
      </c>
      <c r="E132" s="16">
        <v>0.2949417490045716</v>
      </c>
      <c r="F132" s="16">
        <v>0.22369561274460412</v>
      </c>
      <c r="G132" s="16"/>
      <c r="H132" s="16">
        <v>50278</v>
      </c>
      <c r="I132" s="16">
        <v>24127</v>
      </c>
      <c r="J132" s="16">
        <v>13562</v>
      </c>
      <c r="K132" s="16">
        <v>49621</v>
      </c>
    </row>
    <row r="133" spans="1:11" x14ac:dyDescent="0.15">
      <c r="A133" s="16" t="s">
        <v>417</v>
      </c>
      <c r="B133" s="6" t="s">
        <v>418</v>
      </c>
      <c r="C133" s="16">
        <v>0</v>
      </c>
      <c r="D133" s="16">
        <v>9.0000000000000011E-3</v>
      </c>
      <c r="E133" s="16">
        <v>0</v>
      </c>
      <c r="F133" s="16">
        <v>6.0000000000000001E-3</v>
      </c>
      <c r="G133" s="16"/>
      <c r="H133" s="16">
        <v>18087</v>
      </c>
      <c r="I133" s="16">
        <v>10679</v>
      </c>
      <c r="J133" s="16">
        <v>3249</v>
      </c>
      <c r="K133" s="16">
        <v>17831</v>
      </c>
    </row>
    <row r="134" spans="1:11" x14ac:dyDescent="0.15">
      <c r="A134" s="16" t="s">
        <v>425</v>
      </c>
      <c r="B134" s="6" t="s">
        <v>426</v>
      </c>
      <c r="C134" s="16">
        <v>0.12353148792416678</v>
      </c>
      <c r="D134" s="16">
        <v>7.6999999999999999E-2</v>
      </c>
      <c r="E134" s="16">
        <v>0.10404624277456646</v>
      </c>
      <c r="F134" s="16">
        <v>9.9000000000000005E-2</v>
      </c>
      <c r="G134" s="16"/>
      <c r="H134" s="16">
        <v>39666</v>
      </c>
      <c r="I134" s="16">
        <v>28639</v>
      </c>
      <c r="J134" s="16">
        <v>8650</v>
      </c>
      <c r="K134" s="16">
        <v>55277</v>
      </c>
    </row>
    <row r="135" spans="1:11" x14ac:dyDescent="0.15">
      <c r="A135" s="16" t="s">
        <v>432</v>
      </c>
      <c r="B135" s="6" t="s">
        <v>433</v>
      </c>
      <c r="C135" s="16">
        <v>0</v>
      </c>
      <c r="D135" s="16">
        <v>0</v>
      </c>
      <c r="E135" s="16">
        <v>0</v>
      </c>
      <c r="F135" s="16">
        <v>0</v>
      </c>
      <c r="G135" s="16"/>
      <c r="H135" s="16">
        <v>34993</v>
      </c>
      <c r="I135" s="16">
        <v>16977</v>
      </c>
      <c r="J135" s="16">
        <v>10393</v>
      </c>
      <c r="K135" s="16">
        <v>39566</v>
      </c>
    </row>
    <row r="136" spans="1:11" x14ac:dyDescent="0.15">
      <c r="A136" s="16" t="s">
        <v>440</v>
      </c>
      <c r="B136" s="6" t="s">
        <v>441</v>
      </c>
      <c r="C136" s="16">
        <v>1.6E-2</v>
      </c>
      <c r="D136" s="16">
        <v>4.2000000000000003E-2</v>
      </c>
      <c r="E136" s="16">
        <v>0</v>
      </c>
      <c r="F136" s="16">
        <v>6.9999999999999993E-3</v>
      </c>
      <c r="G136" s="16"/>
      <c r="H136" s="16">
        <v>44068</v>
      </c>
      <c r="I136" s="16">
        <v>2372</v>
      </c>
      <c r="J136" s="16">
        <v>14475</v>
      </c>
      <c r="K136" s="16">
        <v>55124</v>
      </c>
    </row>
    <row r="137" spans="1:11" x14ac:dyDescent="0.15">
      <c r="A137" s="16" t="s">
        <v>447</v>
      </c>
      <c r="B137" s="6" t="s">
        <v>448</v>
      </c>
      <c r="C137" s="16">
        <v>6.2E-2</v>
      </c>
      <c r="D137" s="16">
        <v>8.4000000000000005E-2</v>
      </c>
      <c r="E137" s="16">
        <v>6.2E-2</v>
      </c>
      <c r="F137" s="16">
        <v>0.08</v>
      </c>
      <c r="G137" s="16"/>
      <c r="H137" s="16">
        <v>6471</v>
      </c>
      <c r="I137" s="16">
        <v>10700</v>
      </c>
      <c r="J137" s="16">
        <v>3243</v>
      </c>
      <c r="K137" s="16">
        <v>13708</v>
      </c>
    </row>
    <row r="138" spans="1:11" x14ac:dyDescent="0.15">
      <c r="A138" s="16" t="s">
        <v>454</v>
      </c>
      <c r="B138" s="6" t="s">
        <v>455</v>
      </c>
      <c r="C138" s="16">
        <v>3.170502583372476</v>
      </c>
      <c r="D138" s="16">
        <v>2.6260187141563534</v>
      </c>
      <c r="E138" s="16">
        <v>2.7745995423340957</v>
      </c>
      <c r="F138" s="16">
        <v>2.2671734998642412</v>
      </c>
      <c r="G138" s="16"/>
      <c r="H138" s="16">
        <v>4258</v>
      </c>
      <c r="I138" s="16">
        <v>3313</v>
      </c>
      <c r="J138" s="16">
        <v>3496</v>
      </c>
      <c r="K138" s="16">
        <v>7366</v>
      </c>
    </row>
    <row r="139" spans="1:11" x14ac:dyDescent="0.15">
      <c r="A139" s="16" t="s">
        <v>461</v>
      </c>
      <c r="B139" s="6" t="s">
        <v>462</v>
      </c>
      <c r="C139" s="16">
        <v>7.2000000000000008E-2</v>
      </c>
      <c r="D139" s="16">
        <v>7.3999999999999996E-2</v>
      </c>
      <c r="E139" s="16">
        <v>6.6000000000000003E-2</v>
      </c>
      <c r="F139" s="16">
        <v>7.6999999999999999E-2</v>
      </c>
      <c r="G139" s="16"/>
      <c r="H139" s="16">
        <v>75098</v>
      </c>
      <c r="I139" s="16">
        <v>35241</v>
      </c>
      <c r="J139" s="16">
        <v>42678</v>
      </c>
      <c r="K139" s="16">
        <v>14327</v>
      </c>
    </row>
    <row r="140" spans="1:11" x14ac:dyDescent="0.15">
      <c r="A140" s="16" t="s">
        <v>465</v>
      </c>
      <c r="B140" s="6" t="s">
        <v>466</v>
      </c>
      <c r="C140" s="16">
        <v>0.02</v>
      </c>
      <c r="D140" s="16">
        <v>3.6999999999999998E-2</v>
      </c>
      <c r="E140" s="16">
        <v>1.6E-2</v>
      </c>
      <c r="F140" s="16">
        <v>4.4999999999999998E-2</v>
      </c>
      <c r="G140" s="16"/>
      <c r="H140" s="16">
        <v>64850</v>
      </c>
      <c r="I140" s="16">
        <v>37420</v>
      </c>
      <c r="J140" s="16">
        <v>37164</v>
      </c>
      <c r="K140" s="16">
        <v>28994</v>
      </c>
    </row>
    <row r="141" spans="1:11" x14ac:dyDescent="0.15">
      <c r="A141" s="16" t="s">
        <v>473</v>
      </c>
      <c r="B141" s="6" t="s">
        <v>474</v>
      </c>
      <c r="C141" s="16">
        <v>0</v>
      </c>
      <c r="D141" s="16">
        <v>0</v>
      </c>
      <c r="E141" s="16">
        <v>0</v>
      </c>
      <c r="F141" s="16">
        <v>2.4E-2</v>
      </c>
      <c r="G141" s="16"/>
      <c r="H141" s="16">
        <v>3486</v>
      </c>
      <c r="I141" s="16">
        <v>3614</v>
      </c>
      <c r="J141" s="16">
        <v>277</v>
      </c>
      <c r="K141" s="16">
        <v>4130</v>
      </c>
    </row>
    <row r="142" spans="1:11" x14ac:dyDescent="0.15">
      <c r="A142" s="16" t="s">
        <v>493</v>
      </c>
      <c r="B142" s="20" t="s">
        <v>536</v>
      </c>
      <c r="C142" s="16">
        <v>8.4999999999999992E-2</v>
      </c>
      <c r="D142" s="16">
        <v>2.5999999999999999E-2</v>
      </c>
      <c r="E142" s="16">
        <v>3.2000000000000001E-2</v>
      </c>
      <c r="F142" s="16">
        <v>8.8999999999999996E-2</v>
      </c>
      <c r="G142" s="16"/>
      <c r="H142" s="16">
        <v>18850</v>
      </c>
      <c r="I142" s="16">
        <v>11472</v>
      </c>
      <c r="J142" s="16">
        <v>6244</v>
      </c>
      <c r="K142" s="16">
        <v>23629</v>
      </c>
    </row>
    <row r="143" spans="1:11" x14ac:dyDescent="0.15">
      <c r="A143" s="16" t="s">
        <v>497</v>
      </c>
      <c r="B143" s="20" t="s">
        <v>538</v>
      </c>
      <c r="C143" s="16">
        <v>2.4E-2</v>
      </c>
      <c r="D143" s="16">
        <v>1.1000000000000001E-2</v>
      </c>
      <c r="E143" s="16">
        <v>2.4E-2</v>
      </c>
      <c r="F143" s="16">
        <v>2.5999999999999999E-2</v>
      </c>
      <c r="G143" s="16"/>
      <c r="H143" s="16">
        <v>16891</v>
      </c>
      <c r="I143" s="16">
        <v>27432</v>
      </c>
      <c r="J143" s="16">
        <v>25143</v>
      </c>
      <c r="K143" s="16">
        <v>27231</v>
      </c>
    </row>
    <row r="144" spans="1:11" x14ac:dyDescent="0.15">
      <c r="A144" s="16" t="s">
        <v>514</v>
      </c>
      <c r="B144" s="20" t="s">
        <v>272</v>
      </c>
      <c r="C144" s="16">
        <v>0</v>
      </c>
      <c r="D144" s="16">
        <v>9.0000000000000011E-3</v>
      </c>
      <c r="E144" s="16">
        <v>3.7999999999999999E-2</v>
      </c>
      <c r="F144" s="16">
        <v>2.3E-2</v>
      </c>
      <c r="G144" s="16"/>
      <c r="H144" s="16">
        <v>8723</v>
      </c>
      <c r="I144" s="16">
        <v>11378</v>
      </c>
      <c r="J144" s="16">
        <v>5286</v>
      </c>
      <c r="K144" s="16">
        <v>12925</v>
      </c>
    </row>
    <row r="145" spans="1:11" x14ac:dyDescent="0.15">
      <c r="A145" s="16" t="s">
        <v>517</v>
      </c>
      <c r="B145" s="20" t="s">
        <v>537</v>
      </c>
      <c r="C145" s="16">
        <v>0.30112236517930463</v>
      </c>
      <c r="D145" s="16">
        <v>0.26819923371647508</v>
      </c>
      <c r="E145" s="16">
        <v>7.9850944902848026E-2</v>
      </c>
      <c r="F145" s="16">
        <v>0.23217247097844118</v>
      </c>
      <c r="G145" s="16"/>
      <c r="H145" s="16">
        <v>3653</v>
      </c>
      <c r="I145" s="16">
        <v>2610</v>
      </c>
      <c r="J145" s="16">
        <v>3757</v>
      </c>
      <c r="K145" s="16">
        <v>6030</v>
      </c>
    </row>
    <row r="147" spans="1:11" x14ac:dyDescent="0.15">
      <c r="A147" s="1" t="s">
        <v>708</v>
      </c>
    </row>
    <row r="148" spans="1:11" ht="14" x14ac:dyDescent="0.15">
      <c r="A148" s="30"/>
      <c r="B148" s="16"/>
      <c r="C148" s="55" t="s">
        <v>539</v>
      </c>
      <c r="D148" s="55"/>
      <c r="E148" s="55"/>
      <c r="F148" s="55"/>
      <c r="G148" s="49" t="s">
        <v>540</v>
      </c>
      <c r="H148" s="55" t="s">
        <v>541</v>
      </c>
      <c r="I148" s="55"/>
      <c r="J148" s="55"/>
      <c r="K148" s="55"/>
    </row>
    <row r="149" spans="1:11" x14ac:dyDescent="0.15">
      <c r="A149" s="16"/>
      <c r="B149" s="16"/>
      <c r="C149" s="32" t="s">
        <v>522</v>
      </c>
      <c r="D149" s="32" t="s">
        <v>542</v>
      </c>
      <c r="E149" s="32" t="s">
        <v>543</v>
      </c>
      <c r="F149" s="32" t="s">
        <v>544</v>
      </c>
      <c r="G149" s="31"/>
      <c r="H149" s="32" t="s">
        <v>522</v>
      </c>
      <c r="I149" s="32" t="s">
        <v>542</v>
      </c>
      <c r="J149" s="32" t="s">
        <v>543</v>
      </c>
      <c r="K149" s="32" t="s">
        <v>544</v>
      </c>
    </row>
    <row r="150" spans="1:11" x14ac:dyDescent="0.15">
      <c r="A150" s="31" t="s">
        <v>14</v>
      </c>
      <c r="B150" s="22" t="s">
        <v>15</v>
      </c>
      <c r="C150" s="32">
        <v>0.16300000000000001</v>
      </c>
      <c r="D150" s="32">
        <v>49.169000000000004</v>
      </c>
      <c r="E150" s="32">
        <v>36.124000000000002</v>
      </c>
      <c r="F150" s="32">
        <v>45.231999999999999</v>
      </c>
      <c r="G150" s="31">
        <f>AVERAGE(D150:F150)</f>
        <v>43.508333333333333</v>
      </c>
      <c r="H150" s="32">
        <v>47325</v>
      </c>
      <c r="I150" s="32">
        <v>2768</v>
      </c>
      <c r="J150" s="32">
        <v>5852</v>
      </c>
      <c r="K150" s="32">
        <v>3429</v>
      </c>
    </row>
    <row r="151" spans="1:11" x14ac:dyDescent="0.15">
      <c r="A151" s="31" t="s">
        <v>21</v>
      </c>
      <c r="B151" s="6" t="s">
        <v>22</v>
      </c>
      <c r="C151" s="32">
        <v>6.7000000000000004E-2</v>
      </c>
      <c r="D151" s="33">
        <v>1.657</v>
      </c>
      <c r="E151" s="33">
        <v>1.7270000000000001</v>
      </c>
      <c r="F151" s="33">
        <v>1.29</v>
      </c>
      <c r="G151" s="34">
        <f>AVERAGE(D151:F151)</f>
        <v>1.5580000000000001</v>
      </c>
      <c r="H151" s="32">
        <v>61608</v>
      </c>
      <c r="I151" s="32">
        <v>50873</v>
      </c>
      <c r="J151" s="32">
        <v>80472</v>
      </c>
      <c r="K151" s="32">
        <v>70751</v>
      </c>
    </row>
    <row r="152" spans="1:11" x14ac:dyDescent="0.15">
      <c r="A152" s="31" t="s">
        <v>39</v>
      </c>
      <c r="B152" s="6" t="s">
        <v>40</v>
      </c>
      <c r="C152" s="32">
        <v>5.0000000000000001E-3</v>
      </c>
      <c r="D152" s="33">
        <v>0.95</v>
      </c>
      <c r="E152" s="33">
        <v>0.89999999999999991</v>
      </c>
      <c r="F152" s="33">
        <v>0.68300000000000005</v>
      </c>
      <c r="G152" s="34">
        <f>AVERAGE(D152:F152)</f>
        <v>0.84433333333333327</v>
      </c>
      <c r="H152" s="32">
        <v>56998</v>
      </c>
      <c r="I152" s="32">
        <v>60641</v>
      </c>
      <c r="J152" s="32">
        <v>83562</v>
      </c>
      <c r="K152" s="32">
        <v>59715</v>
      </c>
    </row>
    <row r="153" spans="1:11" x14ac:dyDescent="0.15">
      <c r="A153" s="31" t="s">
        <v>47</v>
      </c>
      <c r="B153" s="6" t="s">
        <v>48</v>
      </c>
      <c r="C153" s="32">
        <v>0.19800000000000001</v>
      </c>
      <c r="D153" s="33">
        <v>0.20799999999999999</v>
      </c>
      <c r="E153" s="33">
        <v>0.22300000000000003</v>
      </c>
      <c r="F153" s="33">
        <v>0.20699999999999999</v>
      </c>
      <c r="G153" s="34">
        <f>AVERAGE(D153:F153)</f>
        <v>0.21266666666666667</v>
      </c>
      <c r="H153" s="32">
        <v>57683</v>
      </c>
      <c r="I153" s="32">
        <v>58058</v>
      </c>
      <c r="J153" s="32">
        <v>67253</v>
      </c>
      <c r="K153" s="32">
        <v>45349</v>
      </c>
    </row>
    <row r="154" spans="1:11" x14ac:dyDescent="0.15">
      <c r="A154" s="31" t="s">
        <v>86</v>
      </c>
      <c r="B154" s="6" t="s">
        <v>87</v>
      </c>
      <c r="C154" s="32">
        <v>0.192</v>
      </c>
      <c r="D154" s="32">
        <v>0.20600000000000002</v>
      </c>
      <c r="E154" s="32">
        <v>0.21099999999999999</v>
      </c>
      <c r="F154" s="32">
        <v>0.28900000000000003</v>
      </c>
      <c r="G154" s="31"/>
      <c r="H154" s="32">
        <v>29641</v>
      </c>
      <c r="I154" s="32">
        <v>24297</v>
      </c>
      <c r="J154" s="32">
        <v>36940</v>
      </c>
      <c r="K154" s="32">
        <v>32186</v>
      </c>
    </row>
    <row r="155" spans="1:11" x14ac:dyDescent="0.15">
      <c r="A155" s="31" t="s">
        <v>110</v>
      </c>
      <c r="B155" s="6" t="s">
        <v>111</v>
      </c>
      <c r="C155" s="32">
        <v>0.20300000000000001</v>
      </c>
      <c r="D155" s="32">
        <v>0.20300000000000001</v>
      </c>
      <c r="E155" s="32">
        <v>0.19600000000000001</v>
      </c>
      <c r="F155" s="32">
        <v>0.218</v>
      </c>
      <c r="G155" s="31"/>
      <c r="H155" s="32">
        <v>33548</v>
      </c>
      <c r="I155" s="32">
        <v>42413</v>
      </c>
      <c r="J155" s="32">
        <v>50456</v>
      </c>
      <c r="K155" s="32">
        <v>41218</v>
      </c>
    </row>
    <row r="156" spans="1:11" x14ac:dyDescent="0.15">
      <c r="A156" s="31" t="s">
        <v>127</v>
      </c>
      <c r="B156" s="6" t="s">
        <v>128</v>
      </c>
      <c r="C156" s="32">
        <v>9.4E-2</v>
      </c>
      <c r="D156" s="33">
        <v>0.189</v>
      </c>
      <c r="E156" s="33">
        <v>0.17299999999999999</v>
      </c>
      <c r="F156" s="33">
        <v>0.13799999999999998</v>
      </c>
      <c r="G156" s="34">
        <f>AVERAGE(D156:F156)</f>
        <v>0.16666666666666666</v>
      </c>
      <c r="H156" s="32">
        <v>59715</v>
      </c>
      <c r="I156" s="32">
        <v>30727</v>
      </c>
      <c r="J156" s="32">
        <v>58893</v>
      </c>
      <c r="K156" s="32">
        <v>58012</v>
      </c>
    </row>
    <row r="159" spans="1:11" x14ac:dyDescent="0.15">
      <c r="A159" s="1" t="s">
        <v>709</v>
      </c>
    </row>
    <row r="160" spans="1:11" x14ac:dyDescent="0.15">
      <c r="A160" s="51" t="s">
        <v>651</v>
      </c>
      <c r="B160" s="51"/>
      <c r="C160" s="51"/>
      <c r="D160" s="51"/>
      <c r="E160" s="27"/>
      <c r="F160" s="27"/>
    </row>
    <row r="161" spans="1:6" x14ac:dyDescent="0.15">
      <c r="A161" s="35"/>
      <c r="B161" s="35" t="s">
        <v>546</v>
      </c>
      <c r="C161" s="35" t="s">
        <v>547</v>
      </c>
      <c r="D161" s="35" t="s">
        <v>548</v>
      </c>
      <c r="E161" s="27"/>
      <c r="F161" s="27"/>
    </row>
    <row r="162" spans="1:6" x14ac:dyDescent="0.15">
      <c r="A162" s="27"/>
      <c r="B162" s="27" t="s">
        <v>550</v>
      </c>
      <c r="C162" s="27">
        <v>13230</v>
      </c>
      <c r="D162" s="36">
        <v>99.443776307877329</v>
      </c>
      <c r="E162" s="27" t="s">
        <v>549</v>
      </c>
      <c r="F162" s="27"/>
    </row>
    <row r="163" spans="1:6" x14ac:dyDescent="0.15">
      <c r="A163" s="27"/>
      <c r="B163" s="27" t="s">
        <v>551</v>
      </c>
      <c r="C163" s="27">
        <v>16</v>
      </c>
      <c r="D163" s="36">
        <v>0.12026458208057728</v>
      </c>
      <c r="E163" s="27" t="s">
        <v>664</v>
      </c>
      <c r="F163" s="27"/>
    </row>
    <row r="164" spans="1:6" x14ac:dyDescent="0.15">
      <c r="A164" s="27"/>
      <c r="B164" s="27" t="s">
        <v>553</v>
      </c>
      <c r="C164" s="27">
        <v>14</v>
      </c>
      <c r="D164" s="36">
        <v>0.10523150932050512</v>
      </c>
      <c r="E164" s="27" t="s">
        <v>552</v>
      </c>
      <c r="F164" s="27"/>
    </row>
    <row r="165" spans="1:6" x14ac:dyDescent="0.15">
      <c r="A165" s="27"/>
      <c r="B165" s="27" t="s">
        <v>555</v>
      </c>
      <c r="C165" s="27">
        <v>6</v>
      </c>
      <c r="D165" s="36">
        <v>4.5099218280216478E-2</v>
      </c>
      <c r="E165" s="27" t="s">
        <v>554</v>
      </c>
      <c r="F165" s="27"/>
    </row>
    <row r="166" spans="1:6" x14ac:dyDescent="0.15">
      <c r="A166" s="27"/>
      <c r="B166" s="27" t="s">
        <v>557</v>
      </c>
      <c r="C166" s="27">
        <v>5</v>
      </c>
      <c r="D166" s="36">
        <v>3.7582681900180395E-2</v>
      </c>
      <c r="E166" s="27" t="s">
        <v>556</v>
      </c>
      <c r="F166" s="27"/>
    </row>
    <row r="167" spans="1:6" x14ac:dyDescent="0.15">
      <c r="A167" s="27"/>
      <c r="B167" s="27" t="s">
        <v>559</v>
      </c>
      <c r="C167" s="27">
        <v>4</v>
      </c>
      <c r="D167" s="36">
        <v>3.0066145520144319E-2</v>
      </c>
      <c r="E167" s="27" t="s">
        <v>558</v>
      </c>
      <c r="F167" s="27"/>
    </row>
    <row r="168" spans="1:6" x14ac:dyDescent="0.15">
      <c r="A168" s="27"/>
      <c r="B168" s="27" t="s">
        <v>561</v>
      </c>
      <c r="C168" s="27">
        <v>4</v>
      </c>
      <c r="D168" s="36">
        <v>3.0066145520144319E-2</v>
      </c>
      <c r="E168" s="27" t="s">
        <v>560</v>
      </c>
      <c r="F168" s="27"/>
    </row>
    <row r="169" spans="1:6" x14ac:dyDescent="0.15">
      <c r="A169" s="27"/>
      <c r="B169" s="27" t="s">
        <v>563</v>
      </c>
      <c r="C169" s="27">
        <v>4</v>
      </c>
      <c r="D169" s="36">
        <v>3.0066145520144319E-2</v>
      </c>
      <c r="E169" s="27" t="s">
        <v>562</v>
      </c>
      <c r="F169" s="27"/>
    </row>
    <row r="170" spans="1:6" x14ac:dyDescent="0.15">
      <c r="A170" s="27"/>
      <c r="B170" s="27" t="s">
        <v>564</v>
      </c>
      <c r="C170" s="27">
        <v>3</v>
      </c>
      <c r="D170" s="36">
        <v>2.2549609140108239E-2</v>
      </c>
      <c r="E170" s="27" t="s">
        <v>665</v>
      </c>
      <c r="F170" s="27"/>
    </row>
    <row r="171" spans="1:6" x14ac:dyDescent="0.15">
      <c r="A171" s="27"/>
      <c r="B171" s="27" t="s">
        <v>565</v>
      </c>
      <c r="C171" s="27">
        <v>3</v>
      </c>
      <c r="D171" s="36">
        <v>2.2549609140108239E-2</v>
      </c>
      <c r="E171" s="27" t="s">
        <v>666</v>
      </c>
      <c r="F171" s="27"/>
    </row>
    <row r="172" spans="1:6" x14ac:dyDescent="0.15">
      <c r="A172" s="27"/>
      <c r="B172" s="27" t="s">
        <v>567</v>
      </c>
      <c r="C172" s="27">
        <v>2</v>
      </c>
      <c r="D172" s="36">
        <v>1.5033072760072159E-2</v>
      </c>
      <c r="E172" s="27" t="s">
        <v>566</v>
      </c>
      <c r="F172" s="27"/>
    </row>
    <row r="173" spans="1:6" x14ac:dyDescent="0.15">
      <c r="A173" s="27"/>
      <c r="B173" s="27" t="s">
        <v>569</v>
      </c>
      <c r="C173" s="27">
        <v>2</v>
      </c>
      <c r="D173" s="36">
        <v>1.5033072760072159E-2</v>
      </c>
      <c r="E173" s="27" t="s">
        <v>568</v>
      </c>
      <c r="F173" s="27"/>
    </row>
    <row r="174" spans="1:6" x14ac:dyDescent="0.15">
      <c r="A174" s="27"/>
      <c r="B174" s="27" t="s">
        <v>571</v>
      </c>
      <c r="C174" s="27">
        <v>2</v>
      </c>
      <c r="D174" s="36">
        <v>1.5033072760072159E-2</v>
      </c>
      <c r="E174" s="27" t="s">
        <v>570</v>
      </c>
      <c r="F174" s="27"/>
    </row>
    <row r="175" spans="1:6" x14ac:dyDescent="0.15">
      <c r="A175" s="27"/>
      <c r="B175" s="27" t="s">
        <v>573</v>
      </c>
      <c r="C175" s="27">
        <v>2</v>
      </c>
      <c r="D175" s="36">
        <v>1.5033072760072159E-2</v>
      </c>
      <c r="E175" s="27" t="s">
        <v>572</v>
      </c>
      <c r="F175" s="27"/>
    </row>
    <row r="176" spans="1:6" x14ac:dyDescent="0.15">
      <c r="A176" s="27"/>
      <c r="B176" s="27" t="s">
        <v>575</v>
      </c>
      <c r="C176" s="27">
        <v>2</v>
      </c>
      <c r="D176" s="36">
        <v>1.5033072760072159E-2</v>
      </c>
      <c r="E176" s="27" t="s">
        <v>574</v>
      </c>
      <c r="F176" s="27"/>
    </row>
    <row r="177" spans="1:6" x14ac:dyDescent="0.15">
      <c r="A177" s="27"/>
      <c r="B177" s="27" t="s">
        <v>576</v>
      </c>
      <c r="C177" s="27">
        <v>2</v>
      </c>
      <c r="D177" s="36">
        <v>1.5033072760072159E-2</v>
      </c>
      <c r="E177" s="27" t="s">
        <v>667</v>
      </c>
      <c r="F177" s="27"/>
    </row>
    <row r="178" spans="1:6" x14ac:dyDescent="0.15">
      <c r="A178" s="27"/>
      <c r="B178" s="27" t="s">
        <v>573</v>
      </c>
      <c r="C178" s="27">
        <v>1</v>
      </c>
      <c r="D178" s="36">
        <v>7.5165363800360797E-3</v>
      </c>
      <c r="E178" s="27" t="s">
        <v>577</v>
      </c>
      <c r="F178" s="27"/>
    </row>
    <row r="179" spans="1:6" x14ac:dyDescent="0.15">
      <c r="A179" s="27"/>
      <c r="B179" s="27" t="s">
        <v>551</v>
      </c>
      <c r="C179" s="27">
        <v>1</v>
      </c>
      <c r="D179" s="36">
        <v>7.5165363800360797E-3</v>
      </c>
      <c r="E179" s="27" t="s">
        <v>668</v>
      </c>
      <c r="F179" s="27"/>
    </row>
    <row r="180" spans="1:6" x14ac:dyDescent="0.15">
      <c r="A180" s="27"/>
      <c r="B180" s="27" t="s">
        <v>578</v>
      </c>
      <c r="C180" s="27">
        <v>1</v>
      </c>
      <c r="D180" s="36">
        <v>7.5165363800360797E-3</v>
      </c>
      <c r="E180" s="27" t="s">
        <v>669</v>
      </c>
      <c r="F180" s="27"/>
    </row>
    <row r="181" spans="1:6" x14ac:dyDescent="0.15">
      <c r="A181" s="51" t="s">
        <v>652</v>
      </c>
      <c r="B181" s="51"/>
      <c r="C181" s="51"/>
      <c r="D181" s="51"/>
      <c r="E181" s="27"/>
      <c r="F181" s="27"/>
    </row>
    <row r="182" spans="1:6" x14ac:dyDescent="0.15">
      <c r="A182" s="35" t="s">
        <v>545</v>
      </c>
      <c r="B182" s="35" t="s">
        <v>546</v>
      </c>
      <c r="C182" s="35" t="s">
        <v>547</v>
      </c>
      <c r="D182" s="35" t="s">
        <v>548</v>
      </c>
      <c r="E182" s="27"/>
      <c r="F182" s="27"/>
    </row>
    <row r="183" spans="1:6" x14ac:dyDescent="0.15">
      <c r="A183" s="27"/>
      <c r="B183" s="27" t="s">
        <v>550</v>
      </c>
      <c r="C183" s="27">
        <v>53056</v>
      </c>
      <c r="D183" s="36">
        <v>99.441466431757704</v>
      </c>
      <c r="E183" s="27" t="s">
        <v>549</v>
      </c>
      <c r="F183" s="27"/>
    </row>
    <row r="184" spans="1:6" x14ac:dyDescent="0.15">
      <c r="A184" s="27"/>
      <c r="B184" s="27" t="s">
        <v>559</v>
      </c>
      <c r="C184" s="27">
        <v>86</v>
      </c>
      <c r="D184" s="36">
        <v>0.16118753982831655</v>
      </c>
      <c r="E184" s="27" t="s">
        <v>558</v>
      </c>
      <c r="F184" s="27"/>
    </row>
    <row r="185" spans="1:6" x14ac:dyDescent="0.15">
      <c r="A185" s="27"/>
      <c r="B185" s="27" t="s">
        <v>580</v>
      </c>
      <c r="C185" s="27">
        <v>36</v>
      </c>
      <c r="D185" s="36">
        <v>6.7473853881620874E-2</v>
      </c>
      <c r="E185" s="27" t="s">
        <v>579</v>
      </c>
      <c r="F185" s="27"/>
    </row>
    <row r="186" spans="1:6" x14ac:dyDescent="0.15">
      <c r="A186" s="27"/>
      <c r="B186" s="27" t="s">
        <v>551</v>
      </c>
      <c r="C186" s="27">
        <v>35</v>
      </c>
      <c r="D186" s="36">
        <v>6.5599580162686966E-2</v>
      </c>
      <c r="E186" s="27" t="s">
        <v>670</v>
      </c>
      <c r="F186" s="27"/>
    </row>
    <row r="187" spans="1:6" x14ac:dyDescent="0.15">
      <c r="A187" s="27"/>
      <c r="B187" s="27" t="s">
        <v>581</v>
      </c>
      <c r="C187" s="27">
        <v>34</v>
      </c>
      <c r="D187" s="36">
        <v>6.3725306443753044E-2</v>
      </c>
      <c r="E187" s="27" t="s">
        <v>552</v>
      </c>
      <c r="F187" s="27"/>
    </row>
    <row r="188" spans="1:6" x14ac:dyDescent="0.15">
      <c r="A188" s="27"/>
      <c r="B188" s="27" t="s">
        <v>583</v>
      </c>
      <c r="C188" s="27">
        <v>15</v>
      </c>
      <c r="D188" s="36">
        <v>2.8114105784008699E-2</v>
      </c>
      <c r="E188" s="27" t="s">
        <v>582</v>
      </c>
      <c r="F188" s="27"/>
    </row>
    <row r="189" spans="1:6" x14ac:dyDescent="0.15">
      <c r="A189" s="27"/>
      <c r="B189" s="27" t="s">
        <v>551</v>
      </c>
      <c r="C189" s="27">
        <v>13</v>
      </c>
      <c r="D189" s="36">
        <v>2.4365558346140868E-2</v>
      </c>
      <c r="E189" s="27" t="s">
        <v>664</v>
      </c>
      <c r="F189" s="27"/>
    </row>
    <row r="190" spans="1:6" x14ac:dyDescent="0.15">
      <c r="A190" s="27"/>
      <c r="B190" s="27" t="s">
        <v>585</v>
      </c>
      <c r="C190" s="27">
        <v>11</v>
      </c>
      <c r="D190" s="36">
        <v>2.0617010908273045E-2</v>
      </c>
      <c r="E190" s="27" t="s">
        <v>584</v>
      </c>
      <c r="F190" s="27"/>
    </row>
    <row r="191" spans="1:6" x14ac:dyDescent="0.15">
      <c r="A191" s="27"/>
      <c r="B191" s="27" t="s">
        <v>587</v>
      </c>
      <c r="C191" s="27">
        <v>11</v>
      </c>
      <c r="D191" s="36">
        <v>2.0617010908273045E-2</v>
      </c>
      <c r="E191" s="27" t="s">
        <v>586</v>
      </c>
      <c r="F191" s="27"/>
    </row>
    <row r="192" spans="1:6" x14ac:dyDescent="0.15">
      <c r="A192" s="27"/>
      <c r="B192" s="27" t="s">
        <v>565</v>
      </c>
      <c r="C192" s="27">
        <v>11</v>
      </c>
      <c r="D192" s="36">
        <v>2.0617010908273045E-2</v>
      </c>
      <c r="E192" s="27" t="s">
        <v>671</v>
      </c>
      <c r="F192" s="27"/>
    </row>
    <row r="193" spans="1:6" x14ac:dyDescent="0.15">
      <c r="A193" s="27"/>
      <c r="B193" s="27" t="s">
        <v>585</v>
      </c>
      <c r="C193" s="27">
        <v>9</v>
      </c>
      <c r="D193" s="36">
        <v>1.6868463470405218E-2</v>
      </c>
      <c r="E193" s="27" t="s">
        <v>588</v>
      </c>
      <c r="F193" s="27"/>
    </row>
    <row r="194" spans="1:6" x14ac:dyDescent="0.15">
      <c r="A194" s="27"/>
      <c r="B194" s="27" t="s">
        <v>567</v>
      </c>
      <c r="C194" s="27">
        <v>9</v>
      </c>
      <c r="D194" s="36">
        <v>1.6868463470405218E-2</v>
      </c>
      <c r="E194" s="27" t="s">
        <v>589</v>
      </c>
      <c r="F194" s="27"/>
    </row>
    <row r="195" spans="1:6" x14ac:dyDescent="0.15">
      <c r="A195" s="27"/>
      <c r="B195" s="27" t="s">
        <v>557</v>
      </c>
      <c r="C195" s="27">
        <v>5</v>
      </c>
      <c r="D195" s="36">
        <v>9.3713685946695668E-3</v>
      </c>
      <c r="E195" s="27" t="s">
        <v>556</v>
      </c>
      <c r="F195" s="27"/>
    </row>
    <row r="196" spans="1:6" x14ac:dyDescent="0.15">
      <c r="A196" s="27"/>
      <c r="B196" s="27" t="s">
        <v>569</v>
      </c>
      <c r="C196" s="27">
        <v>5</v>
      </c>
      <c r="D196" s="36">
        <v>9.3713685946695668E-3</v>
      </c>
      <c r="E196" s="27" t="s">
        <v>568</v>
      </c>
      <c r="F196" s="27"/>
    </row>
    <row r="197" spans="1:6" x14ac:dyDescent="0.15">
      <c r="A197" s="27"/>
      <c r="B197" s="27" t="s">
        <v>569</v>
      </c>
      <c r="C197" s="27">
        <v>4</v>
      </c>
      <c r="D197" s="36">
        <v>7.4970948757356526E-3</v>
      </c>
      <c r="E197" s="27" t="s">
        <v>590</v>
      </c>
      <c r="F197" s="27"/>
    </row>
    <row r="198" spans="1:6" x14ac:dyDescent="0.15">
      <c r="A198" s="27"/>
      <c r="B198" s="27" t="s">
        <v>581</v>
      </c>
      <c r="C198" s="27">
        <v>4</v>
      </c>
      <c r="D198" s="36">
        <v>7.4970948757356526E-3</v>
      </c>
      <c r="E198" s="27" t="s">
        <v>591</v>
      </c>
      <c r="F198" s="27"/>
    </row>
    <row r="199" spans="1:6" x14ac:dyDescent="0.15">
      <c r="A199" s="27"/>
      <c r="B199" s="27" t="s">
        <v>555</v>
      </c>
      <c r="C199" s="27">
        <v>4</v>
      </c>
      <c r="D199" s="36">
        <v>7.4970948757356526E-3</v>
      </c>
      <c r="E199" s="27" t="s">
        <v>592</v>
      </c>
      <c r="F199" s="27"/>
    </row>
    <row r="200" spans="1:6" x14ac:dyDescent="0.15">
      <c r="A200" s="27"/>
      <c r="B200" s="27" t="s">
        <v>559</v>
      </c>
      <c r="C200" s="27">
        <v>2</v>
      </c>
      <c r="D200" s="36">
        <v>3.7485474378678263E-3</v>
      </c>
      <c r="E200" s="27" t="s">
        <v>593</v>
      </c>
      <c r="F200" s="27"/>
    </row>
    <row r="201" spans="1:6" x14ac:dyDescent="0.15">
      <c r="A201" s="27"/>
      <c r="B201" s="27" t="s">
        <v>594</v>
      </c>
      <c r="C201" s="27">
        <v>2</v>
      </c>
      <c r="D201" s="36">
        <v>3.7485474378678263E-3</v>
      </c>
      <c r="E201" s="27" t="s">
        <v>672</v>
      </c>
      <c r="F201" s="27"/>
    </row>
    <row r="202" spans="1:6" x14ac:dyDescent="0.15">
      <c r="A202" s="27"/>
      <c r="B202" s="27" t="s">
        <v>587</v>
      </c>
      <c r="C202" s="27">
        <v>1</v>
      </c>
      <c r="D202" s="36">
        <v>1.8742737189339131E-3</v>
      </c>
      <c r="E202" s="27" t="s">
        <v>595</v>
      </c>
      <c r="F202" s="27"/>
    </row>
    <row r="203" spans="1:6" x14ac:dyDescent="0.15">
      <c r="A203" s="27"/>
      <c r="B203" s="27" t="s">
        <v>551</v>
      </c>
      <c r="C203" s="27">
        <v>1</v>
      </c>
      <c r="D203" s="36">
        <v>1.8742737189339131E-3</v>
      </c>
      <c r="E203" s="27" t="s">
        <v>673</v>
      </c>
      <c r="F203" s="27"/>
    </row>
    <row r="204" spans="1:6" x14ac:dyDescent="0.15">
      <c r="A204" s="51" t="s">
        <v>653</v>
      </c>
      <c r="B204" s="51"/>
      <c r="C204" s="51"/>
      <c r="D204" s="51"/>
      <c r="E204" s="27"/>
      <c r="F204" s="27"/>
    </row>
    <row r="205" spans="1:6" x14ac:dyDescent="0.15">
      <c r="A205" s="35" t="s">
        <v>545</v>
      </c>
      <c r="B205" s="35" t="s">
        <v>546</v>
      </c>
      <c r="C205" s="35" t="s">
        <v>547</v>
      </c>
      <c r="D205" s="35" t="s">
        <v>548</v>
      </c>
      <c r="E205" s="27"/>
      <c r="F205" s="27"/>
    </row>
    <row r="206" spans="1:6" x14ac:dyDescent="0.15">
      <c r="A206" s="27"/>
      <c r="B206" s="27" t="s">
        <v>550</v>
      </c>
      <c r="C206" s="27">
        <v>57493</v>
      </c>
      <c r="D206" s="36">
        <v>99.388040866423495</v>
      </c>
      <c r="E206" s="27" t="s">
        <v>549</v>
      </c>
      <c r="F206" s="27"/>
    </row>
    <row r="207" spans="1:6" x14ac:dyDescent="0.15">
      <c r="A207" s="27"/>
      <c r="B207" s="27" t="s">
        <v>585</v>
      </c>
      <c r="C207" s="27">
        <v>84</v>
      </c>
      <c r="D207" s="36">
        <v>0.145210641865611</v>
      </c>
      <c r="E207" s="27" t="s">
        <v>584</v>
      </c>
      <c r="F207" s="27"/>
    </row>
    <row r="208" spans="1:6" x14ac:dyDescent="0.15">
      <c r="A208" s="27"/>
      <c r="B208" s="27" t="s">
        <v>559</v>
      </c>
      <c r="C208" s="27">
        <v>84</v>
      </c>
      <c r="D208" s="36">
        <v>0.145210641865611</v>
      </c>
      <c r="E208" s="27" t="s">
        <v>558</v>
      </c>
      <c r="F208" s="27"/>
    </row>
    <row r="209" spans="1:6" x14ac:dyDescent="0.15">
      <c r="A209" s="27"/>
      <c r="B209" s="27" t="s">
        <v>581</v>
      </c>
      <c r="C209" s="27">
        <v>65</v>
      </c>
      <c r="D209" s="36">
        <v>0.11236537763410376</v>
      </c>
      <c r="E209" s="27" t="s">
        <v>552</v>
      </c>
      <c r="F209" s="27"/>
    </row>
    <row r="210" spans="1:6" x14ac:dyDescent="0.15">
      <c r="A210" s="27"/>
      <c r="B210" s="27" t="s">
        <v>551</v>
      </c>
      <c r="C210" s="27">
        <v>50</v>
      </c>
      <c r="D210" s="36">
        <v>8.6434905872387502E-2</v>
      </c>
      <c r="E210" s="27" t="s">
        <v>674</v>
      </c>
      <c r="F210" s="27"/>
    </row>
    <row r="211" spans="1:6" x14ac:dyDescent="0.15">
      <c r="A211" s="27"/>
      <c r="B211" s="27" t="s">
        <v>559</v>
      </c>
      <c r="C211" s="27">
        <v>20</v>
      </c>
      <c r="D211" s="36">
        <v>3.4573962348955004E-2</v>
      </c>
      <c r="E211" s="27" t="s">
        <v>596</v>
      </c>
      <c r="F211" s="27"/>
    </row>
    <row r="212" spans="1:6" x14ac:dyDescent="0.15">
      <c r="A212" s="27"/>
      <c r="B212" s="27" t="s">
        <v>573</v>
      </c>
      <c r="C212" s="27">
        <v>14</v>
      </c>
      <c r="D212" s="36">
        <v>2.4201773644268502E-2</v>
      </c>
      <c r="E212" s="27" t="s">
        <v>577</v>
      </c>
      <c r="F212" s="27"/>
    </row>
    <row r="213" spans="1:6" x14ac:dyDescent="0.15">
      <c r="A213" s="27"/>
      <c r="B213" s="27" t="s">
        <v>575</v>
      </c>
      <c r="C213" s="27">
        <v>10</v>
      </c>
      <c r="D213" s="36">
        <v>1.7286981174477502E-2</v>
      </c>
      <c r="E213" s="27" t="s">
        <v>574</v>
      </c>
      <c r="F213" s="27"/>
    </row>
    <row r="214" spans="1:6" x14ac:dyDescent="0.15">
      <c r="A214" s="27"/>
      <c r="B214" s="27" t="s">
        <v>598</v>
      </c>
      <c r="C214" s="27">
        <v>5</v>
      </c>
      <c r="D214" s="36">
        <v>8.6434905872387509E-3</v>
      </c>
      <c r="E214" s="27" t="s">
        <v>597</v>
      </c>
      <c r="F214" s="27"/>
    </row>
    <row r="215" spans="1:6" x14ac:dyDescent="0.15">
      <c r="A215" s="27"/>
      <c r="B215" s="27" t="s">
        <v>598</v>
      </c>
      <c r="C215" s="27">
        <v>5</v>
      </c>
      <c r="D215" s="36">
        <v>8.6434905872387509E-3</v>
      </c>
      <c r="E215" s="27" t="s">
        <v>599</v>
      </c>
      <c r="F215" s="27"/>
    </row>
    <row r="216" spans="1:6" x14ac:dyDescent="0.15">
      <c r="A216" s="27"/>
      <c r="B216" s="27" t="s">
        <v>601</v>
      </c>
      <c r="C216" s="27">
        <v>4</v>
      </c>
      <c r="D216" s="36">
        <v>6.9147924697910007E-3</v>
      </c>
      <c r="E216" s="27" t="s">
        <v>600</v>
      </c>
      <c r="F216" s="27"/>
    </row>
    <row r="217" spans="1:6" x14ac:dyDescent="0.15">
      <c r="A217" s="27"/>
      <c r="B217" s="27" t="s">
        <v>585</v>
      </c>
      <c r="C217" s="27">
        <v>3</v>
      </c>
      <c r="D217" s="36">
        <v>5.1860943523432505E-3</v>
      </c>
      <c r="E217" s="27" t="s">
        <v>588</v>
      </c>
      <c r="F217" s="27"/>
    </row>
    <row r="218" spans="1:6" x14ac:dyDescent="0.15">
      <c r="A218" s="27"/>
      <c r="B218" s="27" t="s">
        <v>557</v>
      </c>
      <c r="C218" s="27">
        <v>3</v>
      </c>
      <c r="D218" s="36">
        <v>5.1860943523432505E-3</v>
      </c>
      <c r="E218" s="27" t="s">
        <v>556</v>
      </c>
      <c r="F218" s="27"/>
    </row>
    <row r="219" spans="1:6" x14ac:dyDescent="0.15">
      <c r="A219" s="27"/>
      <c r="B219" s="27" t="s">
        <v>567</v>
      </c>
      <c r="C219" s="27">
        <v>3</v>
      </c>
      <c r="D219" s="36">
        <v>5.1860943523432505E-3</v>
      </c>
      <c r="E219" s="27" t="s">
        <v>566</v>
      </c>
      <c r="F219" s="27"/>
    </row>
    <row r="220" spans="1:6" x14ac:dyDescent="0.15">
      <c r="A220" s="27"/>
      <c r="B220" s="27" t="s">
        <v>573</v>
      </c>
      <c r="C220" s="27">
        <v>2</v>
      </c>
      <c r="D220" s="36">
        <v>3.4573962348955004E-3</v>
      </c>
      <c r="E220" s="27" t="s">
        <v>572</v>
      </c>
      <c r="F220" s="27"/>
    </row>
    <row r="221" spans="1:6" x14ac:dyDescent="0.15">
      <c r="A221" s="27"/>
      <c r="B221" s="27" t="s">
        <v>585</v>
      </c>
      <c r="C221" s="27">
        <v>1</v>
      </c>
      <c r="D221" s="36">
        <v>1.7286981174477502E-3</v>
      </c>
      <c r="E221" s="27" t="s">
        <v>602</v>
      </c>
      <c r="F221" s="27"/>
    </row>
    <row r="222" spans="1:6" x14ac:dyDescent="0.15">
      <c r="A222" s="27"/>
      <c r="B222" s="27" t="s">
        <v>559</v>
      </c>
      <c r="C222" s="27">
        <v>1</v>
      </c>
      <c r="D222" s="36">
        <v>1.7286981174477502E-3</v>
      </c>
      <c r="E222" s="27" t="s">
        <v>593</v>
      </c>
      <c r="F222" s="27"/>
    </row>
    <row r="223" spans="1:6" x14ac:dyDescent="0.15">
      <c r="A223" s="27"/>
      <c r="B223" s="27"/>
      <c r="C223" s="27"/>
      <c r="D223" s="27"/>
      <c r="E223" s="27"/>
      <c r="F223" s="27"/>
    </row>
    <row r="224" spans="1:6" x14ac:dyDescent="0.15">
      <c r="A224" s="56" t="s">
        <v>654</v>
      </c>
      <c r="B224" s="56"/>
      <c r="C224" s="56"/>
      <c r="D224" s="56"/>
      <c r="E224" s="27"/>
      <c r="F224" s="27"/>
    </row>
    <row r="225" spans="1:6" x14ac:dyDescent="0.15">
      <c r="A225" s="35" t="s">
        <v>603</v>
      </c>
      <c r="B225" s="35" t="s">
        <v>546</v>
      </c>
      <c r="C225" s="35" t="s">
        <v>547</v>
      </c>
      <c r="D225" s="35" t="s">
        <v>548</v>
      </c>
      <c r="E225" s="27"/>
      <c r="F225" s="27"/>
    </row>
    <row r="226" spans="1:6" x14ac:dyDescent="0.15">
      <c r="A226" s="27"/>
      <c r="B226" s="27" t="s">
        <v>550</v>
      </c>
      <c r="C226" s="27">
        <v>18947</v>
      </c>
      <c r="D226" s="36">
        <v>99.658110666947181</v>
      </c>
      <c r="E226" s="27" t="s">
        <v>604</v>
      </c>
      <c r="F226" s="27"/>
    </row>
    <row r="227" spans="1:6" x14ac:dyDescent="0.15">
      <c r="A227" s="27"/>
      <c r="B227" s="27" t="s">
        <v>585</v>
      </c>
      <c r="C227" s="27">
        <v>31</v>
      </c>
      <c r="D227" s="36">
        <v>0.16305491268672417</v>
      </c>
      <c r="E227" s="27" t="s">
        <v>605</v>
      </c>
      <c r="F227" s="27"/>
    </row>
    <row r="228" spans="1:6" x14ac:dyDescent="0.15">
      <c r="A228" s="27"/>
      <c r="B228" s="27" t="s">
        <v>561</v>
      </c>
      <c r="C228" s="27">
        <v>11</v>
      </c>
      <c r="D228" s="36">
        <v>5.7858194824321488E-2</v>
      </c>
      <c r="E228" s="27" t="s">
        <v>606</v>
      </c>
      <c r="F228" s="27"/>
    </row>
    <row r="229" spans="1:6" x14ac:dyDescent="0.15">
      <c r="A229" s="27"/>
      <c r="B229" s="27" t="s">
        <v>581</v>
      </c>
      <c r="C229" s="27">
        <v>5</v>
      </c>
      <c r="D229" s="36">
        <v>2.6299179465600675E-2</v>
      </c>
      <c r="E229" s="27" t="s">
        <v>607</v>
      </c>
      <c r="F229" s="27"/>
    </row>
    <row r="230" spans="1:6" x14ac:dyDescent="0.15">
      <c r="A230" s="27"/>
      <c r="B230" s="27" t="s">
        <v>551</v>
      </c>
      <c r="C230" s="27">
        <v>5</v>
      </c>
      <c r="D230" s="36">
        <v>2.6299179465600675E-2</v>
      </c>
      <c r="E230" s="27" t="s">
        <v>675</v>
      </c>
      <c r="F230" s="27"/>
    </row>
    <row r="231" spans="1:6" x14ac:dyDescent="0.15">
      <c r="A231" s="27"/>
      <c r="B231" s="27" t="s">
        <v>569</v>
      </c>
      <c r="C231" s="27">
        <v>3</v>
      </c>
      <c r="D231" s="36">
        <v>1.5779507679360403E-2</v>
      </c>
      <c r="E231" s="27" t="s">
        <v>608</v>
      </c>
      <c r="F231" s="27"/>
    </row>
    <row r="232" spans="1:6" x14ac:dyDescent="0.15">
      <c r="A232" s="27"/>
      <c r="B232" s="27" t="s">
        <v>551</v>
      </c>
      <c r="C232" s="27">
        <v>3</v>
      </c>
      <c r="D232" s="36">
        <v>1.5779507679360403E-2</v>
      </c>
      <c r="E232" s="27" t="s">
        <v>676</v>
      </c>
      <c r="F232" s="27"/>
    </row>
    <row r="233" spans="1:6" x14ac:dyDescent="0.15">
      <c r="A233" s="27"/>
      <c r="B233" s="27" t="s">
        <v>569</v>
      </c>
      <c r="C233" s="27">
        <v>2</v>
      </c>
      <c r="D233" s="36">
        <v>1.0519671786240269E-2</v>
      </c>
      <c r="E233" s="27" t="s">
        <v>609</v>
      </c>
      <c r="F233" s="27"/>
    </row>
    <row r="234" spans="1:6" x14ac:dyDescent="0.15">
      <c r="A234" s="27"/>
      <c r="B234" s="27" t="s">
        <v>567</v>
      </c>
      <c r="C234" s="27">
        <v>1</v>
      </c>
      <c r="D234" s="36">
        <v>5.2598358931201343E-3</v>
      </c>
      <c r="E234" s="27" t="s">
        <v>610</v>
      </c>
      <c r="F234" s="27"/>
    </row>
    <row r="235" spans="1:6" x14ac:dyDescent="0.15">
      <c r="A235" s="27"/>
      <c r="B235" s="27" t="s">
        <v>569</v>
      </c>
      <c r="C235" s="27">
        <v>1</v>
      </c>
      <c r="D235" s="36">
        <v>5.2598358931201343E-3</v>
      </c>
      <c r="E235" s="27" t="s">
        <v>611</v>
      </c>
      <c r="F235" s="27"/>
    </row>
    <row r="236" spans="1:6" x14ac:dyDescent="0.15">
      <c r="A236" s="27"/>
      <c r="B236" s="27" t="s">
        <v>613</v>
      </c>
      <c r="C236" s="27">
        <v>1</v>
      </c>
      <c r="D236" s="36">
        <v>5.2598358931201343E-3</v>
      </c>
      <c r="E236" s="27" t="s">
        <v>612</v>
      </c>
      <c r="F236" s="27"/>
    </row>
    <row r="237" spans="1:6" x14ac:dyDescent="0.15">
      <c r="A237" s="27"/>
      <c r="B237" s="27" t="s">
        <v>571</v>
      </c>
      <c r="C237" s="27">
        <v>1</v>
      </c>
      <c r="D237" s="36">
        <v>5.2598358931201343E-3</v>
      </c>
      <c r="E237" s="27" t="s">
        <v>614</v>
      </c>
      <c r="F237" s="27"/>
    </row>
    <row r="238" spans="1:6" x14ac:dyDescent="0.15">
      <c r="A238" s="27"/>
      <c r="B238" s="27" t="s">
        <v>581</v>
      </c>
      <c r="C238" s="27">
        <v>1</v>
      </c>
      <c r="D238" s="36">
        <v>5.2598358931201343E-3</v>
      </c>
      <c r="E238" s="27" t="s">
        <v>615</v>
      </c>
      <c r="F238" s="27"/>
    </row>
    <row r="239" spans="1:6" x14ac:dyDescent="0.15">
      <c r="A239" s="56" t="s">
        <v>655</v>
      </c>
      <c r="B239" s="56"/>
      <c r="C239" s="56"/>
      <c r="D239" s="56"/>
      <c r="E239" s="27"/>
      <c r="F239" s="27"/>
    </row>
    <row r="240" spans="1:6" x14ac:dyDescent="0.15">
      <c r="A240" s="29" t="s">
        <v>603</v>
      </c>
      <c r="B240" s="29" t="s">
        <v>546</v>
      </c>
      <c r="C240" s="29" t="s">
        <v>547</v>
      </c>
      <c r="D240" s="29" t="s">
        <v>548</v>
      </c>
      <c r="E240" s="27"/>
      <c r="F240" s="27"/>
    </row>
    <row r="241" spans="1:6" x14ac:dyDescent="0.15">
      <c r="A241" s="27"/>
      <c r="B241" s="27" t="s">
        <v>550</v>
      </c>
      <c r="C241" s="27">
        <v>52520</v>
      </c>
      <c r="D241" s="36">
        <v>99.381232614907191</v>
      </c>
      <c r="E241" s="27" t="s">
        <v>604</v>
      </c>
      <c r="F241" s="27"/>
    </row>
    <row r="242" spans="1:6" x14ac:dyDescent="0.15">
      <c r="A242" s="27"/>
      <c r="B242" s="27" t="s">
        <v>585</v>
      </c>
      <c r="C242" s="27">
        <v>169</v>
      </c>
      <c r="D242" s="36">
        <v>0.31979109504796865</v>
      </c>
      <c r="E242" s="27" t="s">
        <v>605</v>
      </c>
      <c r="F242" s="27"/>
    </row>
    <row r="243" spans="1:6" x14ac:dyDescent="0.15">
      <c r="A243" s="27"/>
      <c r="B243" s="27" t="s">
        <v>561</v>
      </c>
      <c r="C243" s="27">
        <v>50</v>
      </c>
      <c r="D243" s="36">
        <v>9.4612750014191921E-2</v>
      </c>
      <c r="E243" s="27" t="s">
        <v>606</v>
      </c>
      <c r="F243" s="27"/>
    </row>
    <row r="244" spans="1:6" x14ac:dyDescent="0.15">
      <c r="A244" s="27"/>
      <c r="B244" s="27" t="s">
        <v>569</v>
      </c>
      <c r="C244" s="27">
        <v>23</v>
      </c>
      <c r="D244" s="36">
        <v>4.3521865006528285E-2</v>
      </c>
      <c r="E244" s="27" t="s">
        <v>609</v>
      </c>
      <c r="F244" s="27"/>
    </row>
    <row r="245" spans="1:6" x14ac:dyDescent="0.15">
      <c r="A245" s="27"/>
      <c r="B245" s="27" t="s">
        <v>569</v>
      </c>
      <c r="C245" s="27">
        <v>17</v>
      </c>
      <c r="D245" s="36">
        <v>3.2168335004825251E-2</v>
      </c>
      <c r="E245" s="27" t="s">
        <v>608</v>
      </c>
      <c r="F245" s="27"/>
    </row>
    <row r="246" spans="1:6" x14ac:dyDescent="0.15">
      <c r="A246" s="27"/>
      <c r="B246" s="27" t="s">
        <v>551</v>
      </c>
      <c r="C246" s="27">
        <v>14</v>
      </c>
      <c r="D246" s="36">
        <v>2.6491570003973734E-2</v>
      </c>
      <c r="E246" s="27" t="s">
        <v>677</v>
      </c>
      <c r="F246" s="27"/>
    </row>
    <row r="247" spans="1:6" x14ac:dyDescent="0.15">
      <c r="A247" s="27"/>
      <c r="B247" s="27" t="s">
        <v>569</v>
      </c>
      <c r="C247" s="27">
        <v>12</v>
      </c>
      <c r="D247" s="36">
        <v>2.2707060003406058E-2</v>
      </c>
      <c r="E247" s="27" t="s">
        <v>611</v>
      </c>
      <c r="F247" s="27"/>
    </row>
    <row r="248" spans="1:6" x14ac:dyDescent="0.15">
      <c r="A248" s="27"/>
      <c r="B248" s="27" t="s">
        <v>559</v>
      </c>
      <c r="C248" s="27">
        <v>11</v>
      </c>
      <c r="D248" s="36">
        <v>2.081480500312222E-2</v>
      </c>
      <c r="E248" s="27" t="s">
        <v>616</v>
      </c>
      <c r="F248" s="27"/>
    </row>
    <row r="249" spans="1:6" x14ac:dyDescent="0.15">
      <c r="A249" s="27"/>
      <c r="B249" s="27" t="s">
        <v>581</v>
      </c>
      <c r="C249" s="27">
        <v>11</v>
      </c>
      <c r="D249" s="36">
        <v>2.081480500312222E-2</v>
      </c>
      <c r="E249" s="27" t="s">
        <v>617</v>
      </c>
      <c r="F249" s="27"/>
    </row>
    <row r="250" spans="1:6" x14ac:dyDescent="0.15">
      <c r="A250" s="27"/>
      <c r="B250" s="27" t="s">
        <v>551</v>
      </c>
      <c r="C250" s="27">
        <v>11</v>
      </c>
      <c r="D250" s="36">
        <v>2.081480500312222E-2</v>
      </c>
      <c r="E250" s="27" t="s">
        <v>678</v>
      </c>
      <c r="F250" s="27"/>
    </row>
    <row r="251" spans="1:6" x14ac:dyDescent="0.15">
      <c r="A251" s="27"/>
      <c r="B251" s="27" t="s">
        <v>567</v>
      </c>
      <c r="C251" s="27">
        <v>5</v>
      </c>
      <c r="D251" s="36">
        <v>9.461275001419191E-3</v>
      </c>
      <c r="E251" s="27" t="s">
        <v>610</v>
      </c>
      <c r="F251" s="27"/>
    </row>
    <row r="252" spans="1:6" x14ac:dyDescent="0.15">
      <c r="A252" s="27"/>
      <c r="B252" s="27" t="s">
        <v>613</v>
      </c>
      <c r="C252" s="27">
        <v>2</v>
      </c>
      <c r="D252" s="36">
        <v>3.7845100005676762E-3</v>
      </c>
      <c r="E252" s="27" t="s">
        <v>612</v>
      </c>
      <c r="F252" s="27"/>
    </row>
    <row r="253" spans="1:6" x14ac:dyDescent="0.15">
      <c r="A253" s="27"/>
      <c r="B253" s="27" t="s">
        <v>581</v>
      </c>
      <c r="C253" s="27">
        <v>1</v>
      </c>
      <c r="D253" s="36">
        <v>1.8922550002838381E-3</v>
      </c>
      <c r="E253" s="27" t="s">
        <v>615</v>
      </c>
      <c r="F253" s="27"/>
    </row>
    <row r="254" spans="1:6" x14ac:dyDescent="0.15">
      <c r="A254" s="27"/>
      <c r="B254" s="27" t="s">
        <v>551</v>
      </c>
      <c r="C254" s="27">
        <v>1</v>
      </c>
      <c r="D254" s="36">
        <v>1.8922550002838381E-3</v>
      </c>
      <c r="E254" s="27" t="s">
        <v>676</v>
      </c>
      <c r="F254" s="27"/>
    </row>
    <row r="255" spans="1:6" x14ac:dyDescent="0.15">
      <c r="A255" s="56" t="s">
        <v>656</v>
      </c>
      <c r="B255" s="56"/>
      <c r="C255" s="56"/>
      <c r="D255" s="56"/>
      <c r="E255" s="27"/>
      <c r="F255" s="27"/>
    </row>
    <row r="256" spans="1:6" x14ac:dyDescent="0.15">
      <c r="A256" s="29" t="s">
        <v>603</v>
      </c>
      <c r="B256" s="29" t="s">
        <v>546</v>
      </c>
      <c r="C256" s="29" t="s">
        <v>547</v>
      </c>
      <c r="D256" s="29" t="s">
        <v>548</v>
      </c>
      <c r="E256" s="27"/>
      <c r="F256" s="27"/>
    </row>
    <row r="257" spans="1:6" x14ac:dyDescent="0.15">
      <c r="A257" s="27"/>
      <c r="B257" s="27" t="s">
        <v>550</v>
      </c>
      <c r="C257" s="27">
        <v>3372</v>
      </c>
      <c r="D257" s="36">
        <v>99.645390070921991</v>
      </c>
      <c r="E257" s="27" t="s">
        <v>604</v>
      </c>
      <c r="F257" s="27"/>
    </row>
    <row r="258" spans="1:6" x14ac:dyDescent="0.15">
      <c r="A258" s="27"/>
      <c r="B258" s="27" t="s">
        <v>585</v>
      </c>
      <c r="C258" s="27">
        <v>5</v>
      </c>
      <c r="D258" s="36">
        <v>0.14775413711583923</v>
      </c>
      <c r="E258" s="27" t="s">
        <v>605</v>
      </c>
      <c r="F258" s="27"/>
    </row>
    <row r="259" spans="1:6" x14ac:dyDescent="0.15">
      <c r="A259" s="27"/>
      <c r="B259" s="27" t="s">
        <v>551</v>
      </c>
      <c r="C259" s="27">
        <v>4</v>
      </c>
      <c r="D259" s="36">
        <v>0.1182033096926714</v>
      </c>
      <c r="E259" s="27" t="s">
        <v>675</v>
      </c>
      <c r="F259" s="27"/>
    </row>
    <row r="260" spans="1:6" x14ac:dyDescent="0.15">
      <c r="A260" s="27"/>
      <c r="B260" s="27" t="s">
        <v>569</v>
      </c>
      <c r="C260" s="27">
        <v>1</v>
      </c>
      <c r="D260" s="36">
        <v>2.955082742316785E-2</v>
      </c>
      <c r="E260" s="27" t="s">
        <v>609</v>
      </c>
      <c r="F260" s="27"/>
    </row>
    <row r="261" spans="1:6" x14ac:dyDescent="0.15">
      <c r="A261" s="27"/>
      <c r="B261" s="27" t="s">
        <v>569</v>
      </c>
      <c r="C261" s="27">
        <v>1</v>
      </c>
      <c r="D261" s="36">
        <v>2.955082742316785E-2</v>
      </c>
      <c r="E261" s="27" t="s">
        <v>608</v>
      </c>
      <c r="F261" s="27"/>
    </row>
    <row r="262" spans="1:6" x14ac:dyDescent="0.15">
      <c r="A262" s="27"/>
      <c r="B262" s="27" t="s">
        <v>619</v>
      </c>
      <c r="C262" s="27">
        <v>1</v>
      </c>
      <c r="D262" s="36">
        <v>2.955082742316785E-2</v>
      </c>
      <c r="E262" s="27" t="s">
        <v>618</v>
      </c>
      <c r="F262" s="27"/>
    </row>
    <row r="263" spans="1:6" x14ac:dyDescent="0.15">
      <c r="A263" s="27"/>
      <c r="B263" s="27"/>
      <c r="C263" s="27"/>
      <c r="D263" s="27"/>
      <c r="E263" s="27"/>
      <c r="F263" s="27"/>
    </row>
    <row r="264" spans="1:6" x14ac:dyDescent="0.15">
      <c r="A264" s="51" t="s">
        <v>657</v>
      </c>
      <c r="B264" s="51"/>
      <c r="C264" s="51"/>
      <c r="D264" s="51"/>
      <c r="E264" s="27"/>
      <c r="F264" s="27"/>
    </row>
    <row r="265" spans="1:6" x14ac:dyDescent="0.15">
      <c r="A265" s="37" t="s">
        <v>620</v>
      </c>
      <c r="B265" s="29" t="s">
        <v>546</v>
      </c>
      <c r="C265" s="29" t="s">
        <v>547</v>
      </c>
      <c r="D265" s="29" t="s">
        <v>548</v>
      </c>
      <c r="E265" s="27"/>
      <c r="F265" s="27"/>
    </row>
    <row r="266" spans="1:6" x14ac:dyDescent="0.15">
      <c r="A266" s="27"/>
      <c r="B266" s="27" t="s">
        <v>550</v>
      </c>
      <c r="C266" s="27">
        <v>20265</v>
      </c>
      <c r="D266" s="36">
        <v>99.857100620873169</v>
      </c>
      <c r="E266" s="27" t="s">
        <v>621</v>
      </c>
      <c r="F266" s="27"/>
    </row>
    <row r="267" spans="1:6" x14ac:dyDescent="0.15">
      <c r="A267" s="27"/>
      <c r="B267" s="27" t="s">
        <v>581</v>
      </c>
      <c r="C267" s="27">
        <v>27</v>
      </c>
      <c r="D267" s="36">
        <v>0.12318911993692717</v>
      </c>
      <c r="E267" s="27" t="s">
        <v>622</v>
      </c>
      <c r="F267" s="27"/>
    </row>
    <row r="268" spans="1:6" x14ac:dyDescent="0.15">
      <c r="A268" s="27"/>
      <c r="B268" s="27" t="s">
        <v>585</v>
      </c>
      <c r="C268" s="27">
        <v>1</v>
      </c>
      <c r="D268" s="36">
        <v>4.9275647974770867E-3</v>
      </c>
      <c r="E268" s="27" t="s">
        <v>623</v>
      </c>
      <c r="F268" s="27"/>
    </row>
    <row r="269" spans="1:6" x14ac:dyDescent="0.15">
      <c r="A269" s="27"/>
      <c r="B269" s="27" t="s">
        <v>581</v>
      </c>
      <c r="C269" s="27">
        <v>1</v>
      </c>
      <c r="D269" s="36">
        <v>4.9275647974770867E-3</v>
      </c>
      <c r="E269" s="27" t="s">
        <v>624</v>
      </c>
      <c r="F269" s="27"/>
    </row>
    <row r="270" spans="1:6" x14ac:dyDescent="0.15">
      <c r="A270" s="27"/>
      <c r="B270" s="27" t="s">
        <v>551</v>
      </c>
      <c r="C270" s="27">
        <v>1</v>
      </c>
      <c r="D270" s="36">
        <v>4.9275647974770867E-3</v>
      </c>
      <c r="E270" s="27" t="s">
        <v>679</v>
      </c>
      <c r="F270" s="27"/>
    </row>
    <row r="271" spans="1:6" x14ac:dyDescent="0.15">
      <c r="A271" s="27"/>
      <c r="B271" s="27" t="s">
        <v>551</v>
      </c>
      <c r="C271" s="27">
        <v>1</v>
      </c>
      <c r="D271" s="36">
        <v>4.9275647974770867E-3</v>
      </c>
      <c r="E271" s="27" t="s">
        <v>680</v>
      </c>
      <c r="F271" s="27"/>
    </row>
    <row r="272" spans="1:6" x14ac:dyDescent="0.15">
      <c r="A272" s="27" t="s">
        <v>658</v>
      </c>
      <c r="C272" s="27"/>
      <c r="D272" s="36"/>
      <c r="E272" s="27"/>
      <c r="F272" s="27"/>
    </row>
    <row r="273" spans="1:6" x14ac:dyDescent="0.15">
      <c r="A273" s="29"/>
      <c r="B273" s="29" t="s">
        <v>546</v>
      </c>
      <c r="C273" s="29" t="s">
        <v>547</v>
      </c>
      <c r="D273" s="29" t="s">
        <v>548</v>
      </c>
      <c r="E273" s="27"/>
      <c r="F273" s="27"/>
    </row>
    <row r="274" spans="1:6" x14ac:dyDescent="0.15">
      <c r="A274" s="27"/>
      <c r="B274" s="27" t="s">
        <v>550</v>
      </c>
      <c r="C274" s="27">
        <v>57937</v>
      </c>
      <c r="D274" s="36">
        <v>99.791587722622211</v>
      </c>
      <c r="E274" s="28" t="s">
        <v>630</v>
      </c>
      <c r="F274" s="27"/>
    </row>
    <row r="275" spans="1:6" x14ac:dyDescent="0.15">
      <c r="A275" s="27"/>
      <c r="B275" s="27" t="s">
        <v>581</v>
      </c>
      <c r="C275" s="27">
        <v>106</v>
      </c>
      <c r="D275" s="36">
        <v>0.18257604464501015</v>
      </c>
      <c r="E275" s="28" t="s">
        <v>631</v>
      </c>
      <c r="F275" s="27"/>
    </row>
    <row r="276" spans="1:6" x14ac:dyDescent="0.15">
      <c r="A276" s="27"/>
      <c r="B276" s="27" t="s">
        <v>569</v>
      </c>
      <c r="C276" s="27">
        <v>8</v>
      </c>
      <c r="D276" s="36">
        <v>1.3779324124151709E-2</v>
      </c>
      <c r="E276" s="28" t="s">
        <v>632</v>
      </c>
      <c r="F276" s="27"/>
    </row>
    <row r="277" spans="1:6" x14ac:dyDescent="0.15">
      <c r="A277" s="27"/>
      <c r="B277" s="27" t="s">
        <v>625</v>
      </c>
      <c r="C277" s="27">
        <v>4</v>
      </c>
      <c r="D277" s="36">
        <v>6.8896620620758544E-3</v>
      </c>
      <c r="E277" s="28" t="s">
        <v>681</v>
      </c>
      <c r="F277" s="27"/>
    </row>
    <row r="278" spans="1:6" x14ac:dyDescent="0.15">
      <c r="A278" s="27"/>
      <c r="B278" s="27" t="s">
        <v>581</v>
      </c>
      <c r="C278" s="27">
        <v>2</v>
      </c>
      <c r="D278" s="36">
        <v>3.4448310310379272E-3</v>
      </c>
      <c r="E278" s="28" t="s">
        <v>633</v>
      </c>
      <c r="F278" s="27"/>
    </row>
    <row r="279" spans="1:6" x14ac:dyDescent="0.15">
      <c r="A279" s="27"/>
      <c r="B279" s="28" t="s">
        <v>581</v>
      </c>
      <c r="C279" s="28">
        <v>1</v>
      </c>
      <c r="D279" s="36">
        <v>1.7224155155189636E-3</v>
      </c>
      <c r="E279" s="28" t="s">
        <v>634</v>
      </c>
      <c r="F279" s="27"/>
    </row>
    <row r="280" spans="1:6" x14ac:dyDescent="0.15">
      <c r="A280" s="27"/>
      <c r="C280" s="27"/>
      <c r="D280" s="27"/>
      <c r="E280" s="28"/>
      <c r="F280" s="27"/>
    </row>
    <row r="281" spans="1:6" x14ac:dyDescent="0.15">
      <c r="A281" s="27" t="s">
        <v>659</v>
      </c>
      <c r="B281" s="27"/>
      <c r="C281" s="27"/>
      <c r="D281" s="27"/>
      <c r="E281" s="28"/>
      <c r="F281" s="27"/>
    </row>
    <row r="282" spans="1:6" x14ac:dyDescent="0.15">
      <c r="A282" s="29"/>
      <c r="B282" s="29" t="s">
        <v>546</v>
      </c>
      <c r="C282" s="29" t="s">
        <v>547</v>
      </c>
      <c r="D282" s="29" t="s">
        <v>548</v>
      </c>
      <c r="E282" s="38"/>
      <c r="F282" s="27"/>
    </row>
    <row r="283" spans="1:6" x14ac:dyDescent="0.15">
      <c r="A283" s="27"/>
      <c r="B283" s="27" t="s">
        <v>550</v>
      </c>
      <c r="C283" s="27">
        <v>67103</v>
      </c>
      <c r="D283" s="36">
        <v>99.776961622529853</v>
      </c>
      <c r="E283" s="28" t="s">
        <v>630</v>
      </c>
      <c r="F283" s="27"/>
    </row>
    <row r="284" spans="1:6" x14ac:dyDescent="0.15">
      <c r="A284" s="27"/>
      <c r="B284" s="27" t="s">
        <v>581</v>
      </c>
      <c r="C284" s="27">
        <v>100</v>
      </c>
      <c r="D284" s="36">
        <v>0.14869225164676669</v>
      </c>
      <c r="E284" s="28" t="s">
        <v>631</v>
      </c>
      <c r="F284" s="27"/>
    </row>
    <row r="285" spans="1:6" x14ac:dyDescent="0.15">
      <c r="A285" s="27"/>
      <c r="B285" s="27" t="s">
        <v>626</v>
      </c>
      <c r="C285" s="27">
        <v>24</v>
      </c>
      <c r="D285" s="36">
        <v>3.5686140395224004E-2</v>
      </c>
      <c r="E285" s="28" t="s">
        <v>682</v>
      </c>
      <c r="F285" s="27"/>
    </row>
    <row r="286" spans="1:6" x14ac:dyDescent="0.15">
      <c r="A286" s="27"/>
      <c r="B286" s="27" t="s">
        <v>627</v>
      </c>
      <c r="C286" s="27">
        <v>17</v>
      </c>
      <c r="D286" s="36">
        <v>2.527768277995034E-2</v>
      </c>
      <c r="E286" s="28" t="s">
        <v>683</v>
      </c>
      <c r="F286" s="27"/>
    </row>
    <row r="287" spans="1:6" x14ac:dyDescent="0.15">
      <c r="A287" s="27"/>
      <c r="B287" s="27" t="s">
        <v>581</v>
      </c>
      <c r="C287" s="27">
        <v>7</v>
      </c>
      <c r="D287" s="36">
        <v>1.0408457615273668E-2</v>
      </c>
      <c r="E287" s="28" t="s">
        <v>634</v>
      </c>
      <c r="F287" s="27"/>
    </row>
    <row r="288" spans="1:6" x14ac:dyDescent="0.15">
      <c r="A288" s="27"/>
      <c r="B288" s="27" t="s">
        <v>628</v>
      </c>
      <c r="C288" s="27">
        <v>1</v>
      </c>
      <c r="D288" s="36">
        <v>1.4869225164676669E-3</v>
      </c>
      <c r="E288" s="28" t="s">
        <v>684</v>
      </c>
      <c r="F288" s="27"/>
    </row>
    <row r="289" spans="1:6" x14ac:dyDescent="0.15">
      <c r="A289" s="27"/>
      <c r="B289" s="27" t="s">
        <v>581</v>
      </c>
      <c r="C289" s="27">
        <v>1</v>
      </c>
      <c r="D289" s="36">
        <v>1.4869225164676669E-3</v>
      </c>
      <c r="E289" s="28" t="s">
        <v>633</v>
      </c>
      <c r="F289" s="27"/>
    </row>
    <row r="290" spans="1:6" x14ac:dyDescent="0.15">
      <c r="A290" s="27"/>
      <c r="B290" s="27"/>
      <c r="C290" s="27"/>
      <c r="D290" s="27"/>
      <c r="E290" s="28"/>
      <c r="F290" s="27"/>
    </row>
    <row r="291" spans="1:6" x14ac:dyDescent="0.15">
      <c r="A291" s="27" t="s">
        <v>660</v>
      </c>
      <c r="C291" s="27"/>
      <c r="D291" s="27"/>
      <c r="E291" s="28"/>
      <c r="F291" s="27"/>
    </row>
    <row r="292" spans="1:6" x14ac:dyDescent="0.15">
      <c r="A292" s="29"/>
      <c r="B292" s="29" t="s">
        <v>546</v>
      </c>
      <c r="C292" s="29" t="s">
        <v>547</v>
      </c>
      <c r="D292" s="29" t="s">
        <v>548</v>
      </c>
      <c r="E292" s="38"/>
      <c r="F292" s="27"/>
    </row>
    <row r="293" spans="1:6" x14ac:dyDescent="0.15">
      <c r="A293" s="27"/>
      <c r="B293" s="27" t="s">
        <v>550</v>
      </c>
      <c r="C293" s="27">
        <v>45255</v>
      </c>
      <c r="D293" s="36">
        <v>99.792718692804698</v>
      </c>
      <c r="E293" s="28" t="s">
        <v>630</v>
      </c>
      <c r="F293" s="27"/>
    </row>
    <row r="294" spans="1:6" x14ac:dyDescent="0.15">
      <c r="A294" s="27"/>
      <c r="B294" s="27" t="s">
        <v>581</v>
      </c>
      <c r="C294" s="27">
        <v>75</v>
      </c>
      <c r="D294" s="36">
        <v>0.16538402169838365</v>
      </c>
      <c r="E294" s="28" t="s">
        <v>631</v>
      </c>
      <c r="F294" s="27"/>
    </row>
    <row r="295" spans="1:6" x14ac:dyDescent="0.15">
      <c r="A295" s="27"/>
      <c r="B295" s="27" t="s">
        <v>628</v>
      </c>
      <c r="C295" s="27">
        <v>8</v>
      </c>
      <c r="D295" s="36">
        <v>1.7640962314494257E-2</v>
      </c>
      <c r="E295" s="28" t="s">
        <v>685</v>
      </c>
      <c r="F295" s="27"/>
    </row>
    <row r="296" spans="1:6" x14ac:dyDescent="0.15">
      <c r="A296" s="27"/>
      <c r="B296" s="27" t="s">
        <v>581</v>
      </c>
      <c r="C296" s="27">
        <v>8</v>
      </c>
      <c r="D296" s="36">
        <v>1.7640962314494257E-2</v>
      </c>
      <c r="E296" s="28" t="s">
        <v>634</v>
      </c>
      <c r="F296" s="27"/>
    </row>
    <row r="297" spans="1:6" x14ac:dyDescent="0.15">
      <c r="A297" s="27"/>
      <c r="B297" s="27" t="s">
        <v>581</v>
      </c>
      <c r="C297" s="27">
        <v>2</v>
      </c>
      <c r="D297" s="36">
        <v>4.4102405786235642E-3</v>
      </c>
      <c r="E297" s="28" t="s">
        <v>633</v>
      </c>
      <c r="F297" s="27"/>
    </row>
    <row r="298" spans="1:6" x14ac:dyDescent="0.15">
      <c r="A298" s="27"/>
      <c r="B298" s="27" t="s">
        <v>629</v>
      </c>
      <c r="C298" s="27">
        <v>1</v>
      </c>
      <c r="D298" s="36">
        <v>2.2051202893117821E-3</v>
      </c>
      <c r="E298" s="28" t="s">
        <v>686</v>
      </c>
      <c r="F298" s="27"/>
    </row>
    <row r="299" spans="1:6" x14ac:dyDescent="0.15">
      <c r="A299" s="27" t="s">
        <v>635</v>
      </c>
      <c r="C299" s="27"/>
      <c r="D299" s="27"/>
      <c r="E299" s="27"/>
      <c r="F299" s="27"/>
    </row>
    <row r="300" spans="1:6" x14ac:dyDescent="0.15">
      <c r="A300" s="29"/>
      <c r="B300" s="29" t="s">
        <v>546</v>
      </c>
      <c r="C300" s="29" t="s">
        <v>547</v>
      </c>
      <c r="D300" s="29" t="s">
        <v>548</v>
      </c>
      <c r="E300" s="27"/>
      <c r="F300" s="27"/>
    </row>
    <row r="301" spans="1:6" x14ac:dyDescent="0.15">
      <c r="A301" s="27"/>
      <c r="B301" s="27" t="s">
        <v>550</v>
      </c>
      <c r="C301" s="27">
        <v>57569</v>
      </c>
      <c r="D301" s="36">
        <v>99.802368115389285</v>
      </c>
      <c r="E301" s="28" t="s">
        <v>630</v>
      </c>
      <c r="F301" s="27"/>
    </row>
    <row r="302" spans="1:6" x14ac:dyDescent="0.15">
      <c r="A302" s="27"/>
      <c r="B302" s="27" t="s">
        <v>581</v>
      </c>
      <c r="C302" s="27">
        <v>109</v>
      </c>
      <c r="D302" s="36">
        <v>0.18896381949621205</v>
      </c>
      <c r="E302" s="28" t="s">
        <v>631</v>
      </c>
      <c r="F302" s="27"/>
    </row>
    <row r="303" spans="1:6" x14ac:dyDescent="0.15">
      <c r="A303" s="27"/>
      <c r="B303" s="27" t="s">
        <v>581</v>
      </c>
      <c r="C303" s="27">
        <v>4</v>
      </c>
      <c r="D303" s="36">
        <v>6.9344520916041113E-3</v>
      </c>
      <c r="E303" s="28" t="s">
        <v>634</v>
      </c>
      <c r="F303" s="27"/>
    </row>
    <row r="304" spans="1:6" x14ac:dyDescent="0.15">
      <c r="A304" s="27"/>
      <c r="B304" s="27" t="s">
        <v>551</v>
      </c>
      <c r="C304" s="27">
        <v>1</v>
      </c>
      <c r="D304" s="36">
        <v>1.7336130229010278E-3</v>
      </c>
      <c r="E304" s="28" t="s">
        <v>687</v>
      </c>
      <c r="F304" s="27"/>
    </row>
    <row r="305" spans="1:6" x14ac:dyDescent="0.15">
      <c r="A305" s="27"/>
      <c r="B305" s="27"/>
      <c r="C305" s="27"/>
      <c r="D305" s="27"/>
      <c r="E305" s="28"/>
      <c r="F305" s="27"/>
    </row>
    <row r="306" spans="1:6" x14ac:dyDescent="0.15">
      <c r="A306" s="51" t="s">
        <v>661</v>
      </c>
      <c r="B306" s="51"/>
      <c r="C306" s="51"/>
      <c r="D306" s="51"/>
      <c r="E306" s="28"/>
      <c r="F306" s="27"/>
    </row>
    <row r="307" spans="1:6" x14ac:dyDescent="0.15">
      <c r="A307" s="29" t="s">
        <v>636</v>
      </c>
      <c r="B307" s="29" t="s">
        <v>546</v>
      </c>
      <c r="C307" s="29" t="s">
        <v>547</v>
      </c>
      <c r="D307" s="39" t="s">
        <v>548</v>
      </c>
      <c r="E307" s="28"/>
      <c r="F307" s="27"/>
    </row>
    <row r="308" spans="1:6" x14ac:dyDescent="0.15">
      <c r="A308" s="27"/>
      <c r="B308" s="27" t="s">
        <v>550</v>
      </c>
      <c r="C308" s="27">
        <v>20062</v>
      </c>
      <c r="D308" s="36">
        <v>99.810945273631845</v>
      </c>
      <c r="E308" s="28" t="s">
        <v>637</v>
      </c>
      <c r="F308" s="27"/>
    </row>
    <row r="309" spans="1:6" x14ac:dyDescent="0.15">
      <c r="A309" s="27"/>
      <c r="B309" s="27" t="s">
        <v>559</v>
      </c>
      <c r="C309" s="27">
        <v>32</v>
      </c>
      <c r="D309" s="36">
        <v>0.15920398009950248</v>
      </c>
      <c r="E309" s="28" t="s">
        <v>638</v>
      </c>
      <c r="F309" s="27"/>
    </row>
    <row r="310" spans="1:6" x14ac:dyDescent="0.15">
      <c r="A310" s="27"/>
      <c r="B310" s="27" t="s">
        <v>581</v>
      </c>
      <c r="C310" s="27">
        <v>5</v>
      </c>
      <c r="D310" s="36">
        <v>2.4875621890547261E-2</v>
      </c>
      <c r="E310" s="28" t="s">
        <v>639</v>
      </c>
      <c r="F310" s="27"/>
    </row>
    <row r="311" spans="1:6" x14ac:dyDescent="0.15">
      <c r="A311" s="27"/>
      <c r="B311" s="27" t="str">
        <f>"-2bp"</f>
        <v>-2bp</v>
      </c>
      <c r="C311" s="27">
        <v>1</v>
      </c>
      <c r="D311" s="36">
        <v>4.9751243781094526E-3</v>
      </c>
      <c r="E311" s="28" t="s">
        <v>640</v>
      </c>
      <c r="F311" s="27"/>
    </row>
    <row r="312" spans="1:6" x14ac:dyDescent="0.15">
      <c r="A312" s="27" t="s">
        <v>649</v>
      </c>
      <c r="C312" s="27"/>
      <c r="D312" s="27"/>
      <c r="E312" s="28"/>
      <c r="F312" s="27"/>
    </row>
    <row r="313" spans="1:6" x14ac:dyDescent="0.15">
      <c r="A313" s="29"/>
      <c r="B313" s="29" t="s">
        <v>546</v>
      </c>
      <c r="C313" s="29" t="s">
        <v>547</v>
      </c>
      <c r="D313" s="29" t="s">
        <v>548</v>
      </c>
      <c r="E313" s="38"/>
      <c r="F313" s="27"/>
    </row>
    <row r="314" spans="1:6" x14ac:dyDescent="0.15">
      <c r="A314" s="27"/>
      <c r="B314" s="27" t="s">
        <v>550</v>
      </c>
      <c r="C314" s="27">
        <v>30669</v>
      </c>
      <c r="D314" s="36">
        <v>99.811240928173916</v>
      </c>
      <c r="E314" s="28" t="s">
        <v>642</v>
      </c>
      <c r="F314" s="27"/>
    </row>
    <row r="315" spans="1:6" x14ac:dyDescent="0.15">
      <c r="A315" s="27"/>
      <c r="B315" s="27" t="s">
        <v>581</v>
      </c>
      <c r="C315" s="27">
        <v>48</v>
      </c>
      <c r="D315" s="36">
        <v>0.15621440426986039</v>
      </c>
      <c r="E315" s="28" t="s">
        <v>643</v>
      </c>
      <c r="F315" s="27"/>
    </row>
    <row r="316" spans="1:6" x14ac:dyDescent="0.15">
      <c r="A316" s="27"/>
      <c r="B316" s="27" t="s">
        <v>625</v>
      </c>
      <c r="C316" s="27">
        <v>5</v>
      </c>
      <c r="D316" s="36">
        <v>1.6272333778110454E-2</v>
      </c>
      <c r="E316" s="28" t="s">
        <v>688</v>
      </c>
      <c r="F316" s="27"/>
    </row>
    <row r="317" spans="1:6" x14ac:dyDescent="0.15">
      <c r="A317" s="27"/>
      <c r="B317" s="27" t="s">
        <v>564</v>
      </c>
      <c r="C317" s="27">
        <v>2</v>
      </c>
      <c r="D317" s="36">
        <v>6.5089335112441821E-3</v>
      </c>
      <c r="E317" s="28" t="s">
        <v>689</v>
      </c>
      <c r="F317" s="27"/>
    </row>
    <row r="318" spans="1:6" x14ac:dyDescent="0.15">
      <c r="A318" s="27"/>
      <c r="B318" s="27" t="s">
        <v>594</v>
      </c>
      <c r="C318" s="27">
        <v>1</v>
      </c>
      <c r="D318" s="36">
        <v>3.2544667556220911E-3</v>
      </c>
      <c r="E318" s="28" t="s">
        <v>690</v>
      </c>
      <c r="F318" s="27"/>
    </row>
    <row r="319" spans="1:6" x14ac:dyDescent="0.15">
      <c r="A319" s="27"/>
      <c r="B319" s="27" t="s">
        <v>628</v>
      </c>
      <c r="C319" s="27">
        <v>1</v>
      </c>
      <c r="D319" s="36">
        <v>3.2544667556220911E-3</v>
      </c>
      <c r="E319" s="28" t="s">
        <v>691</v>
      </c>
      <c r="F319" s="27"/>
    </row>
    <row r="320" spans="1:6" x14ac:dyDescent="0.15">
      <c r="A320" s="27"/>
      <c r="B320" s="27" t="s">
        <v>551</v>
      </c>
      <c r="C320" s="27">
        <v>1</v>
      </c>
      <c r="D320" s="36">
        <v>3.2544667556220911E-3</v>
      </c>
      <c r="E320" s="28" t="s">
        <v>692</v>
      </c>
      <c r="F320" s="27"/>
    </row>
    <row r="321" spans="1:6" x14ac:dyDescent="0.15">
      <c r="A321" s="27"/>
      <c r="B321" s="27"/>
      <c r="C321" s="27"/>
      <c r="D321" s="36"/>
      <c r="E321" s="28"/>
      <c r="F321" s="27"/>
    </row>
    <row r="322" spans="1:6" x14ac:dyDescent="0.15">
      <c r="A322" s="27" t="s">
        <v>662</v>
      </c>
      <c r="C322" s="27"/>
      <c r="D322" s="27"/>
      <c r="E322" s="28"/>
      <c r="F322" s="27"/>
    </row>
    <row r="323" spans="1:6" x14ac:dyDescent="0.15">
      <c r="A323" s="29"/>
      <c r="B323" s="29" t="s">
        <v>546</v>
      </c>
      <c r="C323" s="29" t="s">
        <v>547</v>
      </c>
      <c r="D323" s="29" t="s">
        <v>548</v>
      </c>
      <c r="E323" s="38"/>
      <c r="F323" s="27"/>
    </row>
    <row r="324" spans="1:6" x14ac:dyDescent="0.15">
      <c r="A324" s="27"/>
      <c r="B324" s="27" t="s">
        <v>550</v>
      </c>
      <c r="C324" s="27">
        <v>58791</v>
      </c>
      <c r="D324" s="36">
        <v>99.826804543833731</v>
      </c>
      <c r="E324" s="28" t="s">
        <v>642</v>
      </c>
      <c r="F324" s="27"/>
    </row>
    <row r="325" spans="1:6" x14ac:dyDescent="0.15">
      <c r="A325" s="27"/>
      <c r="B325" s="27" t="s">
        <v>581</v>
      </c>
      <c r="C325" s="27">
        <v>60</v>
      </c>
      <c r="D325" s="36">
        <v>0.10187968009780449</v>
      </c>
      <c r="E325" s="28" t="s">
        <v>643</v>
      </c>
      <c r="F325" s="27"/>
    </row>
    <row r="326" spans="1:6" x14ac:dyDescent="0.15">
      <c r="A326" s="27"/>
      <c r="B326" s="27" t="s">
        <v>551</v>
      </c>
      <c r="C326" s="27">
        <v>23</v>
      </c>
      <c r="D326" s="36">
        <v>3.9053877370825059E-2</v>
      </c>
      <c r="E326" s="28" t="s">
        <v>693</v>
      </c>
      <c r="F326" s="27"/>
    </row>
    <row r="327" spans="1:6" x14ac:dyDescent="0.15">
      <c r="A327" s="27"/>
      <c r="B327" s="27" t="s">
        <v>551</v>
      </c>
      <c r="C327" s="27">
        <v>9</v>
      </c>
      <c r="D327" s="36">
        <v>1.5281952014670674E-2</v>
      </c>
      <c r="E327" s="28" t="s">
        <v>694</v>
      </c>
      <c r="F327" s="27"/>
    </row>
    <row r="328" spans="1:6" x14ac:dyDescent="0.15">
      <c r="A328" s="27"/>
      <c r="B328" s="27" t="s">
        <v>581</v>
      </c>
      <c r="C328" s="27">
        <v>6</v>
      </c>
      <c r="D328" s="36">
        <v>1.0187968009780449E-2</v>
      </c>
      <c r="E328" s="28" t="s">
        <v>695</v>
      </c>
      <c r="F328" s="27"/>
    </row>
    <row r="329" spans="1:6" x14ac:dyDescent="0.15">
      <c r="A329" s="27"/>
      <c r="B329" s="27" t="s">
        <v>628</v>
      </c>
      <c r="C329" s="27">
        <v>2</v>
      </c>
      <c r="D329" s="36">
        <v>3.395989336593483E-3</v>
      </c>
      <c r="E329" s="28" t="s">
        <v>696</v>
      </c>
      <c r="F329" s="27"/>
    </row>
    <row r="330" spans="1:6" x14ac:dyDescent="0.15">
      <c r="A330" s="27"/>
      <c r="B330" s="27" t="s">
        <v>581</v>
      </c>
      <c r="C330" s="27">
        <v>1</v>
      </c>
      <c r="D330" s="36">
        <v>1.6979946682967415E-3</v>
      </c>
      <c r="E330" s="28" t="s">
        <v>644</v>
      </c>
      <c r="F330" s="27"/>
    </row>
    <row r="331" spans="1:6" x14ac:dyDescent="0.15">
      <c r="A331" s="27"/>
      <c r="B331" s="27" t="s">
        <v>585</v>
      </c>
      <c r="C331" s="27">
        <v>1</v>
      </c>
      <c r="D331" s="36">
        <v>1.6979946682967415E-3</v>
      </c>
      <c r="E331" s="28" t="s">
        <v>645</v>
      </c>
      <c r="F331" s="27"/>
    </row>
    <row r="332" spans="1:6" x14ac:dyDescent="0.15">
      <c r="A332" s="27"/>
      <c r="B332" s="27"/>
      <c r="C332" s="27"/>
      <c r="D332" s="27"/>
      <c r="E332" s="28"/>
      <c r="F332" s="27"/>
    </row>
    <row r="333" spans="1:6" x14ac:dyDescent="0.15">
      <c r="A333" s="27" t="s">
        <v>663</v>
      </c>
      <c r="C333" s="27"/>
      <c r="D333" s="27"/>
      <c r="E333" s="28"/>
      <c r="F333" s="27"/>
    </row>
    <row r="334" spans="1:6" x14ac:dyDescent="0.15">
      <c r="A334" s="29"/>
      <c r="B334" s="29" t="s">
        <v>546</v>
      </c>
      <c r="C334" s="29" t="s">
        <v>547</v>
      </c>
      <c r="D334" s="29" t="s">
        <v>548</v>
      </c>
      <c r="E334" s="38"/>
      <c r="F334" s="27"/>
    </row>
    <row r="335" spans="1:6" x14ac:dyDescent="0.15">
      <c r="A335" s="27"/>
      <c r="B335" s="27" t="s">
        <v>550</v>
      </c>
      <c r="C335" s="27">
        <v>57932</v>
      </c>
      <c r="D335" s="36">
        <v>99.86209749706957</v>
      </c>
      <c r="E335" s="28" t="s">
        <v>642</v>
      </c>
      <c r="F335" s="27"/>
    </row>
    <row r="336" spans="1:6" x14ac:dyDescent="0.15">
      <c r="A336" s="27"/>
      <c r="B336" s="27" t="s">
        <v>581</v>
      </c>
      <c r="C336" s="27">
        <v>62</v>
      </c>
      <c r="D336" s="36">
        <v>0.10687443977108184</v>
      </c>
      <c r="E336" s="28" t="s">
        <v>643</v>
      </c>
      <c r="F336" s="27"/>
    </row>
    <row r="337" spans="1:6" x14ac:dyDescent="0.15">
      <c r="A337" s="27"/>
      <c r="B337" s="27" t="s">
        <v>559</v>
      </c>
      <c r="C337" s="27">
        <v>10</v>
      </c>
      <c r="D337" s="36">
        <v>1.7237812866303524E-2</v>
      </c>
      <c r="E337" s="28" t="s">
        <v>646</v>
      </c>
      <c r="F337" s="27"/>
    </row>
    <row r="338" spans="1:6" x14ac:dyDescent="0.15">
      <c r="A338" s="27"/>
      <c r="B338" s="27" t="s">
        <v>551</v>
      </c>
      <c r="C338" s="27">
        <v>6</v>
      </c>
      <c r="D338" s="36">
        <v>1.0342687719782114E-2</v>
      </c>
      <c r="E338" s="28" t="s">
        <v>697</v>
      </c>
      <c r="F338" s="27"/>
    </row>
    <row r="339" spans="1:6" x14ac:dyDescent="0.15">
      <c r="A339" s="27"/>
      <c r="B339" s="27" t="s">
        <v>641</v>
      </c>
      <c r="C339" s="27">
        <v>2</v>
      </c>
      <c r="D339" s="36">
        <v>3.4475625732607045E-3</v>
      </c>
      <c r="E339" s="28" t="s">
        <v>698</v>
      </c>
      <c r="F339" s="27"/>
    </row>
    <row r="340" spans="1:6" x14ac:dyDescent="0.15">
      <c r="A340" s="27" t="s">
        <v>650</v>
      </c>
      <c r="C340" s="27"/>
      <c r="D340" s="27"/>
      <c r="E340" s="28"/>
      <c r="F340" s="27"/>
    </row>
    <row r="341" spans="1:6" x14ac:dyDescent="0.15">
      <c r="A341" s="29"/>
      <c r="B341" s="29" t="s">
        <v>546</v>
      </c>
      <c r="C341" s="29" t="s">
        <v>547</v>
      </c>
      <c r="D341" s="29" t="s">
        <v>548</v>
      </c>
      <c r="E341" s="38"/>
      <c r="F341" s="27"/>
    </row>
    <row r="342" spans="1:6" x14ac:dyDescent="0.15">
      <c r="A342" s="27"/>
      <c r="B342" s="27" t="s">
        <v>550</v>
      </c>
      <c r="C342" s="27">
        <v>59659</v>
      </c>
      <c r="D342" s="36">
        <v>99.906221217449556</v>
      </c>
      <c r="E342" s="28" t="s">
        <v>642</v>
      </c>
      <c r="F342" s="27"/>
    </row>
    <row r="343" spans="1:6" x14ac:dyDescent="0.15">
      <c r="A343" s="27"/>
      <c r="B343" s="27" t="s">
        <v>581</v>
      </c>
      <c r="C343" s="27">
        <v>53</v>
      </c>
      <c r="D343" s="36">
        <v>8.8754919199531115E-2</v>
      </c>
      <c r="E343" s="28" t="s">
        <v>643</v>
      </c>
      <c r="F343" s="27"/>
    </row>
    <row r="344" spans="1:6" x14ac:dyDescent="0.15">
      <c r="A344" s="27"/>
      <c r="B344" s="27" t="s">
        <v>551</v>
      </c>
      <c r="C344" s="27">
        <v>1</v>
      </c>
      <c r="D344" s="36">
        <v>1.674621116972285E-3</v>
      </c>
      <c r="E344" s="28" t="s">
        <v>699</v>
      </c>
      <c r="F344" s="27"/>
    </row>
    <row r="345" spans="1:6" x14ac:dyDescent="0.15">
      <c r="A345" s="27"/>
      <c r="B345" s="27" t="s">
        <v>629</v>
      </c>
      <c r="C345" s="27">
        <v>1</v>
      </c>
      <c r="D345" s="36">
        <v>1.674621116972285E-3</v>
      </c>
      <c r="E345" s="28" t="s">
        <v>648</v>
      </c>
      <c r="F345" s="27"/>
    </row>
    <row r="346" spans="1:6" x14ac:dyDescent="0.15">
      <c r="A346" s="27"/>
      <c r="B346" s="27" t="s">
        <v>647</v>
      </c>
      <c r="C346" s="27">
        <v>1</v>
      </c>
      <c r="D346" s="36">
        <v>1.674621116972285E-3</v>
      </c>
      <c r="E346" s="28" t="s">
        <v>700</v>
      </c>
      <c r="F346" s="27"/>
    </row>
    <row r="347" spans="1:6" x14ac:dyDescent="0.15">
      <c r="B347" s="40"/>
      <c r="C347" s="40"/>
      <c r="D347" s="40"/>
    </row>
  </sheetData>
  <mergeCells count="11">
    <mergeCell ref="A306:D306"/>
    <mergeCell ref="C81:F81"/>
    <mergeCell ref="C148:F148"/>
    <mergeCell ref="H148:K148"/>
    <mergeCell ref="A160:D160"/>
    <mergeCell ref="A181:D181"/>
    <mergeCell ref="A204:D204"/>
    <mergeCell ref="A224:D224"/>
    <mergeCell ref="A239:D239"/>
    <mergeCell ref="A255:D255"/>
    <mergeCell ref="A264:D264"/>
  </mergeCells>
  <conditionalFormatting sqref="B5:B63">
    <cfRule type="duplicateValues" dxfId="13" priority="15"/>
  </conditionalFormatting>
  <conditionalFormatting sqref="B84:B141">
    <cfRule type="duplicateValues" dxfId="12" priority="13"/>
  </conditionalFormatting>
  <conditionalFormatting sqref="B151">
    <cfRule type="duplicateValues" dxfId="11" priority="12"/>
  </conditionalFormatting>
  <conditionalFormatting sqref="B152">
    <cfRule type="duplicateValues" dxfId="10" priority="11"/>
  </conditionalFormatting>
  <conditionalFormatting sqref="B153">
    <cfRule type="duplicateValues" dxfId="9" priority="10"/>
  </conditionalFormatting>
  <conditionalFormatting sqref="B154">
    <cfRule type="duplicateValues" dxfId="8" priority="9"/>
  </conditionalFormatting>
  <conditionalFormatting sqref="B155">
    <cfRule type="duplicateValues" dxfId="7" priority="8"/>
  </conditionalFormatting>
  <conditionalFormatting sqref="B156">
    <cfRule type="duplicateValues" dxfId="6" priority="7"/>
  </conditionalFormatting>
  <conditionalFormatting sqref="E282">
    <cfRule type="duplicateValues" dxfId="5" priority="6"/>
  </conditionalFormatting>
  <conditionalFormatting sqref="E292">
    <cfRule type="duplicateValues" dxfId="4" priority="5"/>
  </conditionalFormatting>
  <conditionalFormatting sqref="E313">
    <cfRule type="duplicateValues" dxfId="3" priority="4"/>
  </conditionalFormatting>
  <conditionalFormatting sqref="E323">
    <cfRule type="duplicateValues" dxfId="2" priority="3"/>
  </conditionalFormatting>
  <conditionalFormatting sqref="E334">
    <cfRule type="duplicateValues" dxfId="1" priority="2"/>
  </conditionalFormatting>
  <conditionalFormatting sqref="E341">
    <cfRule type="duplicateValues" dxfId="0" priority="1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Goodwin</dc:creator>
  <cp:lastModifiedBy>Rosa Bacchetta</cp:lastModifiedBy>
  <dcterms:created xsi:type="dcterms:W3CDTF">2018-11-19T19:45:02Z</dcterms:created>
  <dcterms:modified xsi:type="dcterms:W3CDTF">2020-03-11T04:47:34Z</dcterms:modified>
</cp:coreProperties>
</file>