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8_{AD6C11F0-6C0D-4CFB-942C-20A094EB6B27}" xr6:coauthVersionLast="41" xr6:coauthVersionMax="41" xr10:uidLastSave="{00000000-0000-0000-0000-000000000000}"/>
  <bookViews>
    <workbookView xWindow="-21720" yWindow="-120" windowWidth="21840" windowHeight="13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65" i="1" l="1"/>
  <c r="L65" i="1"/>
  <c r="H65" i="1"/>
  <c r="P64" i="1"/>
  <c r="L64" i="1"/>
  <c r="H64" i="1"/>
  <c r="P63" i="1"/>
  <c r="L63" i="1"/>
  <c r="H63" i="1"/>
  <c r="D63" i="1"/>
  <c r="D78" i="1" l="1"/>
  <c r="D83" i="1"/>
  <c r="D88" i="1"/>
  <c r="P90" i="1"/>
  <c r="L90" i="1"/>
  <c r="H90" i="1"/>
  <c r="P89" i="1"/>
  <c r="L89" i="1"/>
  <c r="H89" i="1"/>
  <c r="P88" i="1"/>
  <c r="L88" i="1"/>
  <c r="H88" i="1"/>
  <c r="P85" i="1"/>
  <c r="L85" i="1"/>
  <c r="H85" i="1"/>
  <c r="P84" i="1"/>
  <c r="L84" i="1"/>
  <c r="H84" i="1"/>
  <c r="P83" i="1"/>
  <c r="L83" i="1"/>
  <c r="H83" i="1"/>
  <c r="P80" i="1"/>
  <c r="L80" i="1"/>
  <c r="H80" i="1"/>
  <c r="P79" i="1"/>
  <c r="L79" i="1"/>
  <c r="H79" i="1"/>
  <c r="P78" i="1"/>
  <c r="L78" i="1"/>
  <c r="H78" i="1"/>
  <c r="D3" i="1" l="1"/>
  <c r="P75" i="1"/>
  <c r="L75" i="1"/>
  <c r="H75" i="1"/>
  <c r="P74" i="1"/>
  <c r="L74" i="1"/>
  <c r="H74" i="1"/>
  <c r="P73" i="1"/>
  <c r="L73" i="1"/>
  <c r="H73" i="1"/>
  <c r="D73" i="1"/>
  <c r="P70" i="1"/>
  <c r="L70" i="1"/>
  <c r="H70" i="1"/>
  <c r="P69" i="1"/>
  <c r="L69" i="1"/>
  <c r="H69" i="1"/>
  <c r="P68" i="1"/>
  <c r="L68" i="1"/>
  <c r="H68" i="1"/>
  <c r="D68" i="1"/>
  <c r="P60" i="1"/>
  <c r="L60" i="1"/>
  <c r="H60" i="1"/>
  <c r="P59" i="1"/>
  <c r="L59" i="1"/>
  <c r="H59" i="1"/>
  <c r="P58" i="1"/>
  <c r="L58" i="1"/>
  <c r="H58" i="1"/>
  <c r="D58" i="1"/>
  <c r="P55" i="1"/>
  <c r="L55" i="1"/>
  <c r="H55" i="1"/>
  <c r="P54" i="1"/>
  <c r="L54" i="1"/>
  <c r="H54" i="1"/>
  <c r="P53" i="1"/>
  <c r="L53" i="1"/>
  <c r="H53" i="1"/>
  <c r="D53" i="1"/>
  <c r="P50" i="1"/>
  <c r="L50" i="1"/>
  <c r="H50" i="1"/>
  <c r="P49" i="1"/>
  <c r="L49" i="1"/>
  <c r="H49" i="1"/>
  <c r="P48" i="1"/>
  <c r="L48" i="1"/>
  <c r="H48" i="1"/>
  <c r="D48" i="1"/>
  <c r="P45" i="1"/>
  <c r="L45" i="1"/>
  <c r="H45" i="1"/>
  <c r="P44" i="1"/>
  <c r="L44" i="1"/>
  <c r="H44" i="1"/>
  <c r="P43" i="1"/>
  <c r="L43" i="1"/>
  <c r="H43" i="1"/>
  <c r="D43" i="1"/>
  <c r="P40" i="1"/>
  <c r="L40" i="1"/>
  <c r="H40" i="1"/>
  <c r="P39" i="1"/>
  <c r="L39" i="1"/>
  <c r="H39" i="1"/>
  <c r="P38" i="1"/>
  <c r="L38" i="1"/>
  <c r="H38" i="1"/>
  <c r="D38" i="1"/>
  <c r="P35" i="1"/>
  <c r="L35" i="1"/>
  <c r="H35" i="1"/>
  <c r="P34" i="1"/>
  <c r="L34" i="1"/>
  <c r="H34" i="1"/>
  <c r="P33" i="1"/>
  <c r="L33" i="1"/>
  <c r="H33" i="1"/>
  <c r="D33" i="1"/>
  <c r="P30" i="1"/>
  <c r="L30" i="1"/>
  <c r="H30" i="1"/>
  <c r="P29" i="1"/>
  <c r="L29" i="1"/>
  <c r="H29" i="1"/>
  <c r="P28" i="1"/>
  <c r="L28" i="1"/>
  <c r="H28" i="1"/>
  <c r="D28" i="1"/>
  <c r="P25" i="1"/>
  <c r="L25" i="1"/>
  <c r="H25" i="1"/>
  <c r="P24" i="1"/>
  <c r="L24" i="1"/>
  <c r="H24" i="1"/>
  <c r="P23" i="1"/>
  <c r="L23" i="1"/>
  <c r="H23" i="1"/>
  <c r="D23" i="1"/>
  <c r="P20" i="1"/>
  <c r="L20" i="1"/>
  <c r="H20" i="1"/>
  <c r="P19" i="1"/>
  <c r="L19" i="1"/>
  <c r="H19" i="1"/>
  <c r="P18" i="1"/>
  <c r="L18" i="1"/>
  <c r="H18" i="1"/>
  <c r="D18" i="1"/>
  <c r="P15" i="1"/>
  <c r="L15" i="1"/>
  <c r="H15" i="1"/>
  <c r="P14" i="1"/>
  <c r="L14" i="1"/>
  <c r="H14" i="1"/>
  <c r="P13" i="1"/>
  <c r="L13" i="1"/>
  <c r="H13" i="1"/>
  <c r="D13" i="1"/>
  <c r="P10" i="1"/>
  <c r="L10" i="1"/>
  <c r="H10" i="1"/>
  <c r="P9" i="1"/>
  <c r="L9" i="1"/>
  <c r="H9" i="1"/>
  <c r="P8" i="1"/>
  <c r="L8" i="1"/>
  <c r="H8" i="1"/>
  <c r="D8" i="1"/>
  <c r="P5" i="1"/>
  <c r="L5" i="1"/>
  <c r="H5" i="1"/>
  <c r="P4" i="1"/>
  <c r="L4" i="1"/>
  <c r="H4" i="1"/>
  <c r="P3" i="1"/>
  <c r="L3" i="1"/>
  <c r="H3" i="1"/>
</calcChain>
</file>

<file path=xl/sharedStrings.xml><?xml version="1.0" encoding="utf-8"?>
<sst xmlns="http://schemas.openxmlformats.org/spreadsheetml/2006/main" count="292" uniqueCount="64">
  <si>
    <t>LIPASE/ESTERASE</t>
  </si>
  <si>
    <t>Metagenome</t>
  </si>
  <si>
    <t>Gene count</t>
  </si>
  <si>
    <t>Acetyl esterase/lipase</t>
  </si>
  <si>
    <t>Microbiome</t>
  </si>
  <si>
    <t>Ecosystem</t>
  </si>
  <si>
    <t>E. category</t>
  </si>
  <si>
    <t>E. type</t>
  </si>
  <si>
    <t>COG0657</t>
  </si>
  <si>
    <t>Engineered</t>
  </si>
  <si>
    <t>Air</t>
  </si>
  <si>
    <t>Fresh water</t>
  </si>
  <si>
    <t>Environmental</t>
  </si>
  <si>
    <t>Aquatic</t>
  </si>
  <si>
    <t>Marine</t>
  </si>
  <si>
    <t>Host-Associated</t>
  </si>
  <si>
    <t>Terrestrial</t>
  </si>
  <si>
    <t>Thermal springs</t>
  </si>
  <si>
    <t>Esterase/lipase</t>
  </si>
  <si>
    <t>COG1647</t>
  </si>
  <si>
    <t>PROTEASE</t>
  </si>
  <si>
    <t>Serine protease, subtilisin family</t>
  </si>
  <si>
    <t>COG1404</t>
  </si>
  <si>
    <t>Serine protease, subtilase family</t>
  </si>
  <si>
    <t>COG1572</t>
  </si>
  <si>
    <t>NITRILASE</t>
  </si>
  <si>
    <t>Predicted amidohydrolase</t>
  </si>
  <si>
    <t>COG0388</t>
  </si>
  <si>
    <t>LACCASE</t>
  </si>
  <si>
    <t>Copper oxidase (laccase) domain</t>
  </si>
  <si>
    <t>COG1496</t>
  </si>
  <si>
    <t>CELLULASE</t>
  </si>
  <si>
    <t>BglB </t>
  </si>
  <si>
    <t>COG2723</t>
  </si>
  <si>
    <t>Cellobiohydrolase</t>
  </si>
  <si>
    <t>COG5297</t>
  </si>
  <si>
    <t>TRANSAMINASES</t>
  </si>
  <si>
    <t>ArgD: Acetylornithine/succinyldiaminopimelate/putrescine aminotransferase</t>
  </si>
  <si>
    <t>COG4992</t>
  </si>
  <si>
    <t>Adenosylmethionine-8-amino-7-oxononanoate aminotransferase</t>
  </si>
  <si>
    <t>COG0161</t>
  </si>
  <si>
    <t>Endo-1,4-beta-xylanase, GH35 family</t>
  </si>
  <si>
    <t>COG3693</t>
  </si>
  <si>
    <t>COG3866</t>
  </si>
  <si>
    <t>ABM Superfamily </t>
  </si>
  <si>
    <t>Antibiotic biosynthesis monooxygenase</t>
  </si>
  <si>
    <t>COG3224</t>
  </si>
  <si>
    <t>CYTOCHROME P450</t>
  </si>
  <si>
    <t>COG2124</t>
  </si>
  <si>
    <t>Glyoxylase or a related metal-dependent hydrolase, beta-lactamase superfamily II</t>
  </si>
  <si>
    <t>COG0491</t>
  </si>
  <si>
    <t>GC/MG</t>
  </si>
  <si>
    <t>GC/Microbiome</t>
  </si>
  <si>
    <t>Glycine/D-amino acid oxidase (deaminating)</t>
  </si>
  <si>
    <t>COG0665</t>
  </si>
  <si>
    <t>LACTONASE</t>
  </si>
  <si>
    <t>GLYCINE OXIDASE</t>
  </si>
  <si>
    <t>GLYCOSIDE HYDROLASE</t>
  </si>
  <si>
    <t>Glycosidase</t>
  </si>
  <si>
    <t>XYLANASE</t>
  </si>
  <si>
    <t>LYASE</t>
  </si>
  <si>
    <t>Pectate lyase</t>
  </si>
  <si>
    <t>Argininosuccinate lyase</t>
  </si>
  <si>
    <t>COG0165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</si>
</sst>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0"/>
  <sheetViews>
    <sheetView tabSelected="1" zoomScale="85" zoomScaleNormal="85" workbookViewId="0">
      <selection activeCell="S26" sqref="S26"/>
    </sheetView>
  </sheetViews>
  <sheetFormatPr defaultRowHeight="15" x14ac:dyDescent="0.25"/>
  <cols>
    <col min="1" max="1" width="23.28515625" customWidth="1"/>
    <col min="2" max="2" width="20.28515625" customWidth="1"/>
    <col min="3" max="3" width="21.28515625" customWidth="1"/>
    <col min="4" max="4" width="24.140625" customWidth="1"/>
    <col min="5" max="5" width="22.140625" customWidth="1"/>
    <col min="6" max="6" width="21.28515625" customWidth="1"/>
    <col min="7" max="7" width="25" customWidth="1"/>
    <col min="8" max="8" width="17.85546875" customWidth="1"/>
    <col min="9" max="9" width="19.7109375" customWidth="1"/>
    <col min="10" max="10" width="18" customWidth="1"/>
    <col min="11" max="11" width="13.85546875" customWidth="1"/>
    <col min="12" max="12" width="12.5703125" customWidth="1"/>
    <col min="13" max="13" width="17.42578125" customWidth="1"/>
    <col min="14" max="14" width="15.140625" customWidth="1"/>
    <col min="15" max="15" width="14.85546875" customWidth="1"/>
    <col min="16" max="16" width="13.42578125" customWidth="1"/>
  </cols>
  <sheetData>
    <row r="1" spans="1:16" x14ac:dyDescent="0.25">
      <c r="A1" s="3" t="s">
        <v>0</v>
      </c>
      <c r="D1" s="1" t="s">
        <v>52</v>
      </c>
      <c r="E1" s="1"/>
      <c r="F1" s="1" t="s">
        <v>1</v>
      </c>
      <c r="G1" s="1" t="s">
        <v>2</v>
      </c>
      <c r="H1" s="1" t="s">
        <v>51</v>
      </c>
      <c r="I1" s="1"/>
      <c r="J1" s="1" t="s">
        <v>1</v>
      </c>
      <c r="K1" s="1" t="s">
        <v>2</v>
      </c>
      <c r="L1" s="1" t="s">
        <v>51</v>
      </c>
      <c r="M1" s="1"/>
      <c r="N1" s="1" t="s">
        <v>1</v>
      </c>
      <c r="O1" s="1" t="s">
        <v>2</v>
      </c>
      <c r="P1" s="1" t="s">
        <v>51</v>
      </c>
    </row>
    <row r="2" spans="1:16" x14ac:dyDescent="0.25">
      <c r="A2" s="3" t="s">
        <v>3</v>
      </c>
      <c r="B2" s="1" t="s">
        <v>4</v>
      </c>
      <c r="C2" s="1" t="s">
        <v>2</v>
      </c>
      <c r="D2" s="1"/>
      <c r="E2" s="2" t="s">
        <v>5</v>
      </c>
      <c r="F2" s="3"/>
      <c r="I2" s="2" t="s">
        <v>6</v>
      </c>
      <c r="J2" s="3"/>
      <c r="M2" s="2" t="s">
        <v>7</v>
      </c>
    </row>
    <row r="3" spans="1:16" x14ac:dyDescent="0.25">
      <c r="A3" s="3" t="s">
        <v>8</v>
      </c>
      <c r="B3" s="1">
        <v>3966</v>
      </c>
      <c r="C3" s="1">
        <v>5319315</v>
      </c>
      <c r="D3" s="1">
        <f>(C3/B3)</f>
        <v>1341.2291981845688</v>
      </c>
      <c r="E3" t="s">
        <v>9</v>
      </c>
      <c r="F3" s="4">
        <v>274</v>
      </c>
      <c r="G3" s="1">
        <v>97295</v>
      </c>
      <c r="H3" s="1">
        <f>(G3/F3)</f>
        <v>355.09124087591243</v>
      </c>
      <c r="I3" t="s">
        <v>10</v>
      </c>
      <c r="J3" s="4">
        <v>31</v>
      </c>
      <c r="K3" s="1">
        <v>5786</v>
      </c>
      <c r="L3" s="1">
        <f>(K3/J3)</f>
        <v>186.64516129032259</v>
      </c>
      <c r="M3" t="s">
        <v>11</v>
      </c>
      <c r="N3" s="1">
        <v>643</v>
      </c>
      <c r="O3" s="1">
        <v>567818</v>
      </c>
      <c r="P3">
        <f>(O3/N3)</f>
        <v>883.07620528771383</v>
      </c>
    </row>
    <row r="4" spans="1:16" x14ac:dyDescent="0.25">
      <c r="B4" s="1"/>
      <c r="C4" s="1"/>
      <c r="D4" s="1"/>
      <c r="E4" t="s">
        <v>12</v>
      </c>
      <c r="F4" s="4">
        <v>2526</v>
      </c>
      <c r="G4" s="1">
        <v>4436400</v>
      </c>
      <c r="H4" s="1">
        <f t="shared" ref="H4:H50" si="0">(G4/F4)</f>
        <v>1756.2945368171022</v>
      </c>
      <c r="I4" t="s">
        <v>13</v>
      </c>
      <c r="J4" s="4">
        <v>1514</v>
      </c>
      <c r="K4" s="1">
        <v>1592975</v>
      </c>
      <c r="L4" s="1">
        <f t="shared" ref="L4:L50" si="1">(K4/J4)</f>
        <v>1052.163143989432</v>
      </c>
      <c r="M4" t="s">
        <v>14</v>
      </c>
      <c r="N4" s="1">
        <v>663</v>
      </c>
      <c r="O4" s="1">
        <v>996817</v>
      </c>
      <c r="P4">
        <f t="shared" ref="P4:P50" si="2">(O4/N4)</f>
        <v>1503.4947209653092</v>
      </c>
    </row>
    <row r="5" spans="1:16" x14ac:dyDescent="0.25">
      <c r="B5" s="1"/>
      <c r="C5" s="1"/>
      <c r="D5" s="1"/>
      <c r="E5" t="s">
        <v>15</v>
      </c>
      <c r="F5" s="4">
        <v>1166</v>
      </c>
      <c r="G5" s="1">
        <v>785620</v>
      </c>
      <c r="H5" s="1">
        <f t="shared" si="0"/>
        <v>673.77358490566041</v>
      </c>
      <c r="I5" t="s">
        <v>16</v>
      </c>
      <c r="J5" s="4">
        <v>976</v>
      </c>
      <c r="K5" s="1">
        <v>2837639</v>
      </c>
      <c r="L5" s="1">
        <f t="shared" si="1"/>
        <v>2907.4170081967213</v>
      </c>
      <c r="M5" t="s">
        <v>17</v>
      </c>
      <c r="N5" s="1">
        <v>133</v>
      </c>
      <c r="O5" s="1">
        <v>6756</v>
      </c>
      <c r="P5">
        <f t="shared" si="2"/>
        <v>50.796992481203006</v>
      </c>
    </row>
    <row r="6" spans="1:16" x14ac:dyDescent="0.25">
      <c r="B6" s="1"/>
      <c r="C6" s="1"/>
      <c r="D6" s="1"/>
      <c r="F6" s="4"/>
      <c r="G6" s="1"/>
      <c r="H6" s="1"/>
      <c r="J6" s="4"/>
      <c r="K6" s="1"/>
      <c r="L6" s="1"/>
      <c r="N6" s="1"/>
      <c r="O6" s="1"/>
    </row>
    <row r="7" spans="1:16" x14ac:dyDescent="0.25">
      <c r="A7" s="3" t="s">
        <v>18</v>
      </c>
      <c r="B7" s="1" t="s">
        <v>4</v>
      </c>
      <c r="C7" s="1"/>
      <c r="D7" s="1"/>
      <c r="E7" s="2" t="s">
        <v>5</v>
      </c>
      <c r="F7" s="4"/>
      <c r="G7" s="1"/>
      <c r="H7" s="1"/>
      <c r="I7" s="2" t="s">
        <v>6</v>
      </c>
      <c r="J7" s="4"/>
      <c r="K7" s="1"/>
      <c r="L7" s="1"/>
      <c r="M7" s="2" t="s">
        <v>7</v>
      </c>
      <c r="N7" s="1"/>
      <c r="O7" s="1"/>
    </row>
    <row r="8" spans="1:16" x14ac:dyDescent="0.25">
      <c r="A8" s="3" t="s">
        <v>19</v>
      </c>
      <c r="B8" s="1">
        <v>3697</v>
      </c>
      <c r="C8" s="1">
        <v>1167534</v>
      </c>
      <c r="D8" s="1">
        <f t="shared" ref="D8:D48" si="3">(C8/B8)</f>
        <v>315.80578847714361</v>
      </c>
      <c r="E8" t="s">
        <v>9</v>
      </c>
      <c r="F8" s="4">
        <v>264</v>
      </c>
      <c r="G8" s="1">
        <v>25845</v>
      </c>
      <c r="H8" s="1">
        <f t="shared" si="0"/>
        <v>97.897727272727266</v>
      </c>
      <c r="I8" t="s">
        <v>10</v>
      </c>
      <c r="J8" s="4">
        <v>31</v>
      </c>
      <c r="K8" s="1">
        <v>1059</v>
      </c>
      <c r="L8" s="1">
        <f t="shared" si="1"/>
        <v>34.161290322580648</v>
      </c>
      <c r="M8" t="s">
        <v>11</v>
      </c>
      <c r="N8" s="1">
        <v>666</v>
      </c>
      <c r="O8" s="1">
        <v>147571</v>
      </c>
      <c r="P8">
        <f t="shared" si="2"/>
        <v>221.57807807807808</v>
      </c>
    </row>
    <row r="9" spans="1:16" x14ac:dyDescent="0.25">
      <c r="B9" s="1"/>
      <c r="C9" s="1"/>
      <c r="D9" s="1"/>
      <c r="E9" t="s">
        <v>12</v>
      </c>
      <c r="F9" s="4">
        <v>2438</v>
      </c>
      <c r="G9" s="1">
        <v>988519</v>
      </c>
      <c r="H9" s="1">
        <f t="shared" si="0"/>
        <v>405.46308449548809</v>
      </c>
      <c r="I9" t="s">
        <v>13</v>
      </c>
      <c r="J9" s="4">
        <v>1471</v>
      </c>
      <c r="K9" s="1">
        <v>401416</v>
      </c>
      <c r="L9" s="1">
        <f t="shared" si="1"/>
        <v>272.88647178789938</v>
      </c>
      <c r="M9" t="s">
        <v>14</v>
      </c>
      <c r="N9" s="1">
        <v>608</v>
      </c>
      <c r="O9" s="1">
        <v>242849</v>
      </c>
      <c r="P9">
        <f t="shared" si="2"/>
        <v>399.42269736842104</v>
      </c>
    </row>
    <row r="10" spans="1:16" x14ac:dyDescent="0.25">
      <c r="B10" s="1"/>
      <c r="C10" s="1"/>
      <c r="D10" s="1"/>
      <c r="E10" t="s">
        <v>15</v>
      </c>
      <c r="F10" s="4">
        <v>995</v>
      </c>
      <c r="G10" s="1">
        <v>153170</v>
      </c>
      <c r="H10" s="1">
        <f t="shared" si="0"/>
        <v>153.9396984924623</v>
      </c>
      <c r="I10" t="s">
        <v>16</v>
      </c>
      <c r="J10" s="4">
        <v>936</v>
      </c>
      <c r="K10" s="1">
        <v>586444</v>
      </c>
      <c r="L10" s="1">
        <f t="shared" si="1"/>
        <v>626.54273504273499</v>
      </c>
      <c r="M10" t="s">
        <v>17</v>
      </c>
      <c r="N10" s="1">
        <v>123</v>
      </c>
      <c r="O10" s="1">
        <v>3815</v>
      </c>
      <c r="P10">
        <f t="shared" si="2"/>
        <v>31.016260162601625</v>
      </c>
    </row>
    <row r="11" spans="1:16" x14ac:dyDescent="0.25">
      <c r="A11" s="3" t="s">
        <v>20</v>
      </c>
      <c r="B11" s="1"/>
      <c r="C11" s="1"/>
      <c r="D11" s="1"/>
      <c r="F11" s="4"/>
      <c r="G11" s="1"/>
      <c r="H11" s="1"/>
      <c r="J11" s="4"/>
      <c r="K11" s="1"/>
      <c r="L11" s="1"/>
      <c r="N11" s="1"/>
      <c r="O11" s="1"/>
    </row>
    <row r="12" spans="1:16" x14ac:dyDescent="0.25">
      <c r="A12" s="3" t="s">
        <v>21</v>
      </c>
      <c r="B12" s="1" t="s">
        <v>4</v>
      </c>
      <c r="C12" s="1"/>
      <c r="D12" s="1"/>
      <c r="E12" s="2" t="s">
        <v>5</v>
      </c>
      <c r="F12" s="4"/>
      <c r="G12" s="1"/>
      <c r="H12" s="1"/>
      <c r="I12" s="2" t="s">
        <v>6</v>
      </c>
      <c r="J12" s="4"/>
      <c r="K12" s="1"/>
      <c r="L12" s="1"/>
      <c r="M12" s="2" t="s">
        <v>7</v>
      </c>
      <c r="N12" s="1"/>
      <c r="O12" s="1"/>
    </row>
    <row r="13" spans="1:16" x14ac:dyDescent="0.25">
      <c r="A13" s="3" t="s">
        <v>22</v>
      </c>
      <c r="B13" s="1">
        <v>3898</v>
      </c>
      <c r="C13" s="1">
        <v>2048642</v>
      </c>
      <c r="D13" s="1">
        <f t="shared" si="3"/>
        <v>525.56233966136483</v>
      </c>
      <c r="E13" t="s">
        <v>9</v>
      </c>
      <c r="F13" s="4">
        <v>276</v>
      </c>
      <c r="G13" s="1">
        <v>60038</v>
      </c>
      <c r="H13" s="1">
        <f t="shared" si="0"/>
        <v>217.52898550724638</v>
      </c>
      <c r="I13" t="s">
        <v>10</v>
      </c>
      <c r="J13" s="4">
        <v>31</v>
      </c>
      <c r="K13" s="1">
        <v>1206</v>
      </c>
      <c r="L13" s="1">
        <f t="shared" si="1"/>
        <v>38.903225806451616</v>
      </c>
      <c r="M13" t="s">
        <v>11</v>
      </c>
      <c r="N13" s="1">
        <v>637</v>
      </c>
      <c r="O13" s="1">
        <v>201503</v>
      </c>
      <c r="P13">
        <f t="shared" si="2"/>
        <v>316.33124018838305</v>
      </c>
    </row>
    <row r="14" spans="1:16" x14ac:dyDescent="0.25">
      <c r="A14" s="3"/>
      <c r="B14" s="1"/>
      <c r="C14" s="1"/>
      <c r="D14" s="1"/>
      <c r="E14" t="s">
        <v>12</v>
      </c>
      <c r="F14" s="4">
        <v>2495</v>
      </c>
      <c r="G14" s="1">
        <v>1628830</v>
      </c>
      <c r="H14" s="1">
        <f t="shared" si="0"/>
        <v>652.83767535070137</v>
      </c>
      <c r="I14" t="s">
        <v>13</v>
      </c>
      <c r="J14" s="4">
        <v>1515</v>
      </c>
      <c r="K14" s="1">
        <v>565824</v>
      </c>
      <c r="L14" s="1">
        <f t="shared" si="1"/>
        <v>373.48118811881187</v>
      </c>
      <c r="M14" t="s">
        <v>14</v>
      </c>
      <c r="N14" s="1">
        <v>663</v>
      </c>
      <c r="O14" s="1">
        <v>323553</v>
      </c>
      <c r="P14">
        <f t="shared" si="2"/>
        <v>488.01357466063348</v>
      </c>
    </row>
    <row r="15" spans="1:16" x14ac:dyDescent="0.25">
      <c r="B15" s="1"/>
      <c r="C15" s="1"/>
      <c r="D15" s="1"/>
      <c r="E15" t="s">
        <v>15</v>
      </c>
      <c r="F15" s="4">
        <v>1123</v>
      </c>
      <c r="G15" s="1">
        <v>359774</v>
      </c>
      <c r="H15" s="1">
        <f t="shared" si="0"/>
        <v>320.36865538735532</v>
      </c>
      <c r="I15" t="s">
        <v>16</v>
      </c>
      <c r="J15" s="4">
        <v>949</v>
      </c>
      <c r="K15" s="1">
        <v>1061800</v>
      </c>
      <c r="L15" s="1">
        <f t="shared" si="1"/>
        <v>1118.8619599578503</v>
      </c>
      <c r="M15" t="s">
        <v>17</v>
      </c>
      <c r="N15" s="1">
        <v>132</v>
      </c>
      <c r="O15" s="1">
        <v>16417</v>
      </c>
      <c r="P15">
        <f t="shared" si="2"/>
        <v>124.37121212121212</v>
      </c>
    </row>
    <row r="16" spans="1:16" x14ac:dyDescent="0.25">
      <c r="B16" s="1"/>
      <c r="C16" s="1"/>
      <c r="D16" s="1"/>
      <c r="F16" s="4"/>
      <c r="G16" s="1"/>
      <c r="H16" s="1"/>
      <c r="J16" s="4"/>
      <c r="K16" s="1"/>
      <c r="L16" s="1"/>
      <c r="N16" s="1"/>
      <c r="O16" s="1"/>
    </row>
    <row r="17" spans="1:16" x14ac:dyDescent="0.25">
      <c r="A17" s="3" t="s">
        <v>23</v>
      </c>
      <c r="B17" s="1" t="s">
        <v>4</v>
      </c>
      <c r="C17" s="1"/>
      <c r="D17" s="1"/>
      <c r="E17" s="2" t="s">
        <v>5</v>
      </c>
      <c r="F17" s="4"/>
      <c r="G17" s="1"/>
      <c r="H17" s="1"/>
      <c r="I17" s="2" t="s">
        <v>6</v>
      </c>
      <c r="J17" s="4"/>
      <c r="K17" s="1"/>
      <c r="L17" s="1"/>
      <c r="M17" s="2" t="s">
        <v>7</v>
      </c>
      <c r="N17" s="1"/>
      <c r="O17" s="1"/>
    </row>
    <row r="18" spans="1:16" x14ac:dyDescent="0.25">
      <c r="A18" s="3" t="s">
        <v>24</v>
      </c>
      <c r="B18" s="1">
        <v>2770</v>
      </c>
      <c r="C18" s="1">
        <v>300286</v>
      </c>
      <c r="D18" s="1">
        <f t="shared" si="3"/>
        <v>108.40649819494585</v>
      </c>
      <c r="E18" t="s">
        <v>9</v>
      </c>
      <c r="F18" s="4">
        <v>231</v>
      </c>
      <c r="G18" s="1">
        <v>14923</v>
      </c>
      <c r="H18" s="1">
        <f t="shared" si="0"/>
        <v>64.601731601731601</v>
      </c>
      <c r="I18" t="s">
        <v>10</v>
      </c>
      <c r="J18" s="4">
        <v>21</v>
      </c>
      <c r="K18" s="4">
        <v>66</v>
      </c>
      <c r="L18" s="1">
        <f t="shared" si="1"/>
        <v>3.1428571428571428</v>
      </c>
      <c r="M18" t="s">
        <v>11</v>
      </c>
      <c r="N18" s="1">
        <v>504</v>
      </c>
      <c r="O18" s="1">
        <v>38104</v>
      </c>
      <c r="P18">
        <f t="shared" si="2"/>
        <v>75.603174603174608</v>
      </c>
    </row>
    <row r="19" spans="1:16" x14ac:dyDescent="0.25">
      <c r="A19" s="3"/>
      <c r="B19" s="1"/>
      <c r="C19" s="1"/>
      <c r="D19" s="1"/>
      <c r="E19" t="s">
        <v>12</v>
      </c>
      <c r="F19" s="4">
        <v>2098</v>
      </c>
      <c r="G19" s="1">
        <v>257976</v>
      </c>
      <c r="H19" s="1">
        <f t="shared" si="0"/>
        <v>122.9628217349857</v>
      </c>
      <c r="I19" t="s">
        <v>13</v>
      </c>
      <c r="J19" s="4">
        <v>1275</v>
      </c>
      <c r="K19" s="4">
        <v>133104</v>
      </c>
      <c r="L19" s="1">
        <f t="shared" si="1"/>
        <v>104.39529411764705</v>
      </c>
      <c r="M19" t="s">
        <v>14</v>
      </c>
      <c r="N19" s="1">
        <v>603</v>
      </c>
      <c r="O19" s="1">
        <v>85940</v>
      </c>
      <c r="P19">
        <f t="shared" si="2"/>
        <v>142.52072968490879</v>
      </c>
    </row>
    <row r="20" spans="1:16" x14ac:dyDescent="0.25">
      <c r="B20" s="1"/>
      <c r="C20" s="1"/>
      <c r="D20" s="1"/>
      <c r="E20" t="s">
        <v>15</v>
      </c>
      <c r="F20" s="4">
        <v>441</v>
      </c>
      <c r="G20" s="1">
        <v>27387</v>
      </c>
      <c r="H20" s="1">
        <f t="shared" si="0"/>
        <v>62.102040816326529</v>
      </c>
      <c r="I20" t="s">
        <v>16</v>
      </c>
      <c r="J20" s="4">
        <v>802</v>
      </c>
      <c r="K20" s="4">
        <v>124806</v>
      </c>
      <c r="L20" s="1">
        <f t="shared" si="1"/>
        <v>155.61845386533665</v>
      </c>
      <c r="M20" t="s">
        <v>17</v>
      </c>
      <c r="N20" s="1">
        <v>104</v>
      </c>
      <c r="O20" s="1">
        <v>3927</v>
      </c>
      <c r="P20">
        <f t="shared" si="2"/>
        <v>37.759615384615387</v>
      </c>
    </row>
    <row r="21" spans="1:16" x14ac:dyDescent="0.25">
      <c r="A21" s="3" t="s">
        <v>25</v>
      </c>
      <c r="B21" s="1"/>
      <c r="C21" s="1"/>
      <c r="D21" s="1"/>
      <c r="F21" s="4"/>
      <c r="G21" s="1"/>
      <c r="H21" s="1"/>
      <c r="J21" s="4"/>
      <c r="K21" s="1"/>
      <c r="L21" s="1"/>
      <c r="N21" s="1"/>
      <c r="O21" s="1"/>
    </row>
    <row r="22" spans="1:16" x14ac:dyDescent="0.25">
      <c r="A22" s="3" t="s">
        <v>26</v>
      </c>
      <c r="B22" s="1" t="s">
        <v>4</v>
      </c>
      <c r="C22" s="1"/>
      <c r="D22" s="1"/>
      <c r="E22" s="2" t="s">
        <v>5</v>
      </c>
      <c r="F22" s="4"/>
      <c r="G22" s="1"/>
      <c r="H22" s="1"/>
      <c r="I22" s="2" t="s">
        <v>6</v>
      </c>
      <c r="J22" s="4"/>
      <c r="K22" s="1"/>
      <c r="L22" s="1"/>
      <c r="M22" s="2" t="s">
        <v>7</v>
      </c>
      <c r="N22" s="1"/>
      <c r="O22" s="1"/>
    </row>
    <row r="23" spans="1:16" x14ac:dyDescent="0.25">
      <c r="A23" s="3" t="s">
        <v>27</v>
      </c>
      <c r="B23" s="1">
        <v>4017</v>
      </c>
      <c r="C23" s="1">
        <v>7670899</v>
      </c>
      <c r="D23" s="1">
        <f t="shared" si="3"/>
        <v>1909.6089121234752</v>
      </c>
      <c r="E23" t="s">
        <v>9</v>
      </c>
      <c r="F23" s="4">
        <v>285</v>
      </c>
      <c r="G23" s="4">
        <v>155313</v>
      </c>
      <c r="H23" s="1">
        <f t="shared" si="0"/>
        <v>544.95789473684215</v>
      </c>
      <c r="I23" t="s">
        <v>10</v>
      </c>
      <c r="J23" s="4">
        <v>31</v>
      </c>
      <c r="K23" s="4">
        <v>6557</v>
      </c>
      <c r="L23" s="1">
        <f t="shared" si="1"/>
        <v>211.51612903225808</v>
      </c>
      <c r="M23" t="s">
        <v>11</v>
      </c>
      <c r="N23" s="1">
        <v>679</v>
      </c>
      <c r="O23" s="1">
        <v>857864</v>
      </c>
      <c r="P23">
        <f t="shared" si="2"/>
        <v>1263.4226804123712</v>
      </c>
    </row>
    <row r="24" spans="1:16" x14ac:dyDescent="0.25">
      <c r="B24" s="1"/>
      <c r="C24" s="1"/>
      <c r="D24" s="1"/>
      <c r="E24" t="s">
        <v>12</v>
      </c>
      <c r="F24" s="4">
        <v>2606</v>
      </c>
      <c r="G24" s="4">
        <v>6627232</v>
      </c>
      <c r="H24" s="1">
        <f t="shared" si="0"/>
        <v>2543.0667689946276</v>
      </c>
      <c r="I24" t="s">
        <v>13</v>
      </c>
      <c r="J24" s="4">
        <v>1590</v>
      </c>
      <c r="K24" s="4">
        <v>2986613</v>
      </c>
      <c r="L24" s="1">
        <f t="shared" si="1"/>
        <v>1878.3729559748429</v>
      </c>
      <c r="M24" t="s">
        <v>14</v>
      </c>
      <c r="N24" s="1">
        <v>674</v>
      </c>
      <c r="O24" s="1">
        <v>2040755</v>
      </c>
      <c r="P24">
        <f t="shared" si="2"/>
        <v>3027.8264094955489</v>
      </c>
    </row>
    <row r="25" spans="1:16" x14ac:dyDescent="0.25">
      <c r="B25" s="1"/>
      <c r="C25" s="1"/>
      <c r="D25" s="1"/>
      <c r="E25" t="s">
        <v>15</v>
      </c>
      <c r="F25" s="4">
        <v>1126</v>
      </c>
      <c r="G25" s="4">
        <v>888354</v>
      </c>
      <c r="H25" s="1">
        <f t="shared" si="0"/>
        <v>788.94671403197162</v>
      </c>
      <c r="I25" t="s">
        <v>16</v>
      </c>
      <c r="J25" s="4">
        <v>985</v>
      </c>
      <c r="K25" s="4">
        <v>3634042</v>
      </c>
      <c r="L25" s="1">
        <f t="shared" si="1"/>
        <v>3689.3827411167513</v>
      </c>
      <c r="M25" t="s">
        <v>17</v>
      </c>
      <c r="N25" s="1">
        <v>154</v>
      </c>
      <c r="O25" s="1">
        <v>25377</v>
      </c>
      <c r="P25">
        <f t="shared" si="2"/>
        <v>164.78571428571428</v>
      </c>
    </row>
    <row r="26" spans="1:16" x14ac:dyDescent="0.25">
      <c r="A26" s="3" t="s">
        <v>28</v>
      </c>
      <c r="B26" s="1"/>
      <c r="C26" s="1"/>
      <c r="D26" s="1"/>
      <c r="F26" s="4"/>
      <c r="G26" s="1"/>
      <c r="H26" s="1"/>
      <c r="J26" s="4"/>
      <c r="K26" s="1"/>
      <c r="L26" s="1"/>
      <c r="N26" s="1"/>
      <c r="O26" s="1"/>
    </row>
    <row r="27" spans="1:16" x14ac:dyDescent="0.25">
      <c r="A27" s="3" t="s">
        <v>29</v>
      </c>
      <c r="B27" s="1" t="s">
        <v>4</v>
      </c>
      <c r="C27" s="1"/>
      <c r="D27" s="1"/>
      <c r="E27" s="2" t="s">
        <v>5</v>
      </c>
      <c r="F27" s="4"/>
      <c r="G27" s="1"/>
      <c r="H27" s="1"/>
      <c r="I27" s="2" t="s">
        <v>6</v>
      </c>
      <c r="J27" s="4"/>
      <c r="K27" s="1"/>
      <c r="L27" s="1"/>
      <c r="M27" s="2" t="s">
        <v>7</v>
      </c>
      <c r="N27" s="1"/>
      <c r="O27" s="1"/>
    </row>
    <row r="28" spans="1:16" x14ac:dyDescent="0.25">
      <c r="A28" s="3" t="s">
        <v>30</v>
      </c>
      <c r="B28" s="1">
        <v>3830</v>
      </c>
      <c r="C28" s="1">
        <v>1697010</v>
      </c>
      <c r="D28" s="1">
        <f t="shared" si="3"/>
        <v>443.08355091383811</v>
      </c>
      <c r="E28" t="s">
        <v>9</v>
      </c>
      <c r="F28" s="4">
        <v>271</v>
      </c>
      <c r="G28" s="4">
        <v>45757</v>
      </c>
      <c r="H28" s="1">
        <f t="shared" si="0"/>
        <v>168.84501845018451</v>
      </c>
      <c r="I28" t="s">
        <v>10</v>
      </c>
      <c r="J28" s="4">
        <v>31</v>
      </c>
      <c r="K28" s="4">
        <v>1956</v>
      </c>
      <c r="L28" s="1">
        <f t="shared" si="1"/>
        <v>63.096774193548384</v>
      </c>
      <c r="M28" t="s">
        <v>11</v>
      </c>
      <c r="N28" s="1">
        <v>668</v>
      </c>
      <c r="O28" s="1">
        <v>212379</v>
      </c>
      <c r="P28">
        <f t="shared" si="2"/>
        <v>317.93263473053895</v>
      </c>
    </row>
    <row r="29" spans="1:16" x14ac:dyDescent="0.25">
      <c r="B29" s="1"/>
      <c r="C29" s="1"/>
      <c r="D29" s="1"/>
      <c r="E29" t="s">
        <v>12</v>
      </c>
      <c r="F29" s="4">
        <v>2464</v>
      </c>
      <c r="G29" s="4">
        <v>1443552</v>
      </c>
      <c r="H29" s="1">
        <f t="shared" si="0"/>
        <v>585.85714285714289</v>
      </c>
      <c r="I29" t="s">
        <v>13</v>
      </c>
      <c r="J29" s="4">
        <v>1503</v>
      </c>
      <c r="K29" s="4">
        <v>744318</v>
      </c>
      <c r="L29" s="1">
        <f t="shared" si="1"/>
        <v>495.22155688622752</v>
      </c>
      <c r="M29" t="s">
        <v>14</v>
      </c>
      <c r="N29" s="1">
        <v>632</v>
      </c>
      <c r="O29" s="1">
        <v>513993</v>
      </c>
      <c r="P29">
        <f t="shared" si="2"/>
        <v>813.28006329113919</v>
      </c>
    </row>
    <row r="30" spans="1:16" x14ac:dyDescent="0.25">
      <c r="B30" s="1"/>
      <c r="C30" s="1"/>
      <c r="D30" s="1"/>
      <c r="E30" t="s">
        <v>15</v>
      </c>
      <c r="F30" s="4">
        <v>1065</v>
      </c>
      <c r="G30" s="4">
        <v>207701</v>
      </c>
      <c r="H30" s="1">
        <f t="shared" si="0"/>
        <v>195.02441314553991</v>
      </c>
      <c r="I30" t="s">
        <v>16</v>
      </c>
      <c r="J30" s="4">
        <v>930</v>
      </c>
      <c r="K30" s="4">
        <v>697278</v>
      </c>
      <c r="L30" s="1">
        <f t="shared" si="1"/>
        <v>749.76129032258063</v>
      </c>
      <c r="M30" t="s">
        <v>17</v>
      </c>
      <c r="N30" s="1">
        <v>129</v>
      </c>
      <c r="O30" s="1">
        <v>6271</v>
      </c>
      <c r="P30">
        <f t="shared" si="2"/>
        <v>48.612403100775197</v>
      </c>
    </row>
    <row r="31" spans="1:16" x14ac:dyDescent="0.25">
      <c r="A31" s="3" t="s">
        <v>31</v>
      </c>
      <c r="B31" s="1"/>
      <c r="C31" s="1"/>
      <c r="D31" s="1"/>
      <c r="F31" s="4"/>
      <c r="G31" s="1"/>
      <c r="H31" s="1"/>
      <c r="J31" s="4"/>
      <c r="K31" s="1"/>
      <c r="L31" s="1"/>
      <c r="N31" s="1"/>
      <c r="O31" s="1"/>
    </row>
    <row r="32" spans="1:16" x14ac:dyDescent="0.25">
      <c r="A32" s="3" t="s">
        <v>32</v>
      </c>
      <c r="B32" s="1" t="s">
        <v>4</v>
      </c>
      <c r="C32" s="1"/>
      <c r="D32" s="1"/>
      <c r="E32" s="2" t="s">
        <v>5</v>
      </c>
      <c r="F32" s="4"/>
      <c r="G32" s="1"/>
      <c r="H32" s="1"/>
      <c r="I32" s="2" t="s">
        <v>6</v>
      </c>
      <c r="J32" s="4"/>
      <c r="K32" s="1"/>
      <c r="L32" s="1"/>
      <c r="M32" s="2" t="s">
        <v>7</v>
      </c>
      <c r="N32" s="1"/>
      <c r="O32" s="1"/>
    </row>
    <row r="33" spans="1:16" x14ac:dyDescent="0.25">
      <c r="A33" s="3" t="s">
        <v>33</v>
      </c>
      <c r="B33" s="1">
        <v>3945</v>
      </c>
      <c r="C33" s="1">
        <v>3520788</v>
      </c>
      <c r="D33" s="1">
        <f t="shared" si="3"/>
        <v>892.4684410646388</v>
      </c>
      <c r="E33" t="s">
        <v>9</v>
      </c>
      <c r="F33" s="4">
        <v>264</v>
      </c>
      <c r="G33" s="4">
        <v>107860</v>
      </c>
      <c r="H33" s="1">
        <f t="shared" si="0"/>
        <v>408.56060606060606</v>
      </c>
      <c r="I33" t="s">
        <v>10</v>
      </c>
      <c r="J33" s="4">
        <v>31</v>
      </c>
      <c r="K33" s="4">
        <v>3974</v>
      </c>
      <c r="L33" s="1">
        <f t="shared" si="1"/>
        <v>128.19354838709677</v>
      </c>
      <c r="M33" t="s">
        <v>11</v>
      </c>
      <c r="N33" s="1">
        <v>642</v>
      </c>
      <c r="O33" s="1">
        <v>340101</v>
      </c>
      <c r="P33">
        <f t="shared" si="2"/>
        <v>529.75233644859816</v>
      </c>
    </row>
    <row r="34" spans="1:16" x14ac:dyDescent="0.25">
      <c r="B34" s="1"/>
      <c r="C34" s="1"/>
      <c r="D34" s="1"/>
      <c r="E34" t="s">
        <v>12</v>
      </c>
      <c r="F34" s="4">
        <v>2486</v>
      </c>
      <c r="G34" s="4">
        <v>2909223</v>
      </c>
      <c r="H34" s="1">
        <f t="shared" si="0"/>
        <v>1170.242558326629</v>
      </c>
      <c r="I34" t="s">
        <v>13</v>
      </c>
      <c r="J34" s="4">
        <v>1486</v>
      </c>
      <c r="K34" s="4">
        <v>1121339</v>
      </c>
      <c r="L34" s="1">
        <f>(K34/J34)</f>
        <v>754.60228802153426</v>
      </c>
      <c r="M34" t="s">
        <v>14</v>
      </c>
      <c r="N34" s="1">
        <v>624</v>
      </c>
      <c r="O34" s="1">
        <v>748352</v>
      </c>
      <c r="P34">
        <f t="shared" si="2"/>
        <v>1199.2820512820513</v>
      </c>
    </row>
    <row r="35" spans="1:16" x14ac:dyDescent="0.25">
      <c r="B35" s="1"/>
      <c r="C35" s="1"/>
      <c r="D35" s="1"/>
      <c r="E35" t="s">
        <v>15</v>
      </c>
      <c r="F35" s="4">
        <v>1195</v>
      </c>
      <c r="G35" s="4">
        <v>503005</v>
      </c>
      <c r="H35" s="1">
        <f t="shared" si="0"/>
        <v>420.92468619246864</v>
      </c>
      <c r="I35" t="s">
        <v>16</v>
      </c>
      <c r="J35" s="4">
        <v>469</v>
      </c>
      <c r="K35" s="4">
        <v>1784610</v>
      </c>
      <c r="L35" s="1">
        <f>(K35/J35)</f>
        <v>3805.138592750533</v>
      </c>
      <c r="M35" t="s">
        <v>17</v>
      </c>
      <c r="N35" s="1">
        <v>146</v>
      </c>
      <c r="O35" s="1">
        <v>13310</v>
      </c>
      <c r="P35">
        <f t="shared" si="2"/>
        <v>91.164383561643831</v>
      </c>
    </row>
    <row r="36" spans="1:16" x14ac:dyDescent="0.25">
      <c r="B36" s="1"/>
      <c r="C36" s="1"/>
      <c r="D36" s="1"/>
      <c r="F36" s="4"/>
      <c r="G36" s="1"/>
      <c r="H36" s="1"/>
      <c r="J36" s="4"/>
      <c r="K36" s="1"/>
      <c r="L36" s="1"/>
      <c r="N36" s="1"/>
      <c r="O36" s="1"/>
    </row>
    <row r="37" spans="1:16" x14ac:dyDescent="0.25">
      <c r="A37" s="3" t="s">
        <v>34</v>
      </c>
      <c r="B37" s="1" t="s">
        <v>4</v>
      </c>
      <c r="C37" s="1"/>
      <c r="D37" s="1"/>
      <c r="E37" s="2" t="s">
        <v>5</v>
      </c>
      <c r="F37" s="4"/>
      <c r="G37" s="1"/>
      <c r="H37" s="1"/>
      <c r="I37" s="2" t="s">
        <v>6</v>
      </c>
      <c r="J37" s="4"/>
      <c r="K37" s="1"/>
      <c r="L37" s="1"/>
      <c r="M37" s="2" t="s">
        <v>7</v>
      </c>
      <c r="N37" s="1"/>
      <c r="O37" s="1"/>
    </row>
    <row r="38" spans="1:16" x14ac:dyDescent="0.25">
      <c r="A38" s="3" t="s">
        <v>35</v>
      </c>
      <c r="B38" s="1">
        <v>2726</v>
      </c>
      <c r="C38" s="1">
        <v>301616</v>
      </c>
      <c r="D38" s="1">
        <f t="shared" si="3"/>
        <v>110.64416727806309</v>
      </c>
      <c r="E38" t="s">
        <v>9</v>
      </c>
      <c r="F38" s="4">
        <v>184</v>
      </c>
      <c r="G38" s="4">
        <v>5390</v>
      </c>
      <c r="H38" s="1">
        <f t="shared" si="0"/>
        <v>29.293478260869566</v>
      </c>
      <c r="I38" t="s">
        <v>10</v>
      </c>
      <c r="J38" s="4">
        <v>24</v>
      </c>
      <c r="K38" s="4">
        <v>194</v>
      </c>
      <c r="L38" s="1">
        <f t="shared" si="1"/>
        <v>8.0833333333333339</v>
      </c>
      <c r="M38" t="s">
        <v>11</v>
      </c>
      <c r="N38" s="1">
        <v>450</v>
      </c>
      <c r="O38" s="1">
        <v>19952</v>
      </c>
      <c r="P38">
        <f t="shared" si="2"/>
        <v>44.337777777777781</v>
      </c>
    </row>
    <row r="39" spans="1:16" x14ac:dyDescent="0.25">
      <c r="B39" s="1"/>
      <c r="C39" s="1"/>
      <c r="D39" s="1"/>
      <c r="E39" t="s">
        <v>12</v>
      </c>
      <c r="F39" s="4">
        <v>1980</v>
      </c>
      <c r="G39" s="4">
        <v>239466</v>
      </c>
      <c r="H39" s="1">
        <f t="shared" si="0"/>
        <v>120.94242424242424</v>
      </c>
      <c r="I39" t="s">
        <v>13</v>
      </c>
      <c r="J39" s="4">
        <v>1059</v>
      </c>
      <c r="K39" s="4">
        <v>56318</v>
      </c>
      <c r="L39" s="1">
        <f t="shared" si="1"/>
        <v>53.180358829084042</v>
      </c>
      <c r="M39" t="s">
        <v>14</v>
      </c>
      <c r="N39" s="1">
        <v>516</v>
      </c>
      <c r="O39" s="1">
        <v>34797</v>
      </c>
      <c r="P39">
        <f t="shared" si="2"/>
        <v>67.436046511627907</v>
      </c>
    </row>
    <row r="40" spans="1:16" x14ac:dyDescent="0.25">
      <c r="B40" s="1"/>
      <c r="C40" s="1"/>
      <c r="D40" s="1"/>
      <c r="E40" t="s">
        <v>15</v>
      </c>
      <c r="F40" s="4">
        <v>562</v>
      </c>
      <c r="G40" s="4">
        <v>56760</v>
      </c>
      <c r="H40" s="1">
        <f t="shared" si="0"/>
        <v>100.99644128113879</v>
      </c>
      <c r="I40" t="s">
        <v>16</v>
      </c>
      <c r="J40" s="4">
        <v>897</v>
      </c>
      <c r="K40" s="4">
        <v>182954</v>
      </c>
      <c r="L40" s="1">
        <f t="shared" si="1"/>
        <v>203.96209587513934</v>
      </c>
      <c r="M40" t="s">
        <v>17</v>
      </c>
      <c r="N40" s="1">
        <v>40</v>
      </c>
      <c r="O40" s="1">
        <v>557</v>
      </c>
      <c r="P40">
        <f t="shared" si="2"/>
        <v>13.925000000000001</v>
      </c>
    </row>
    <row r="41" spans="1:16" x14ac:dyDescent="0.25">
      <c r="A41" s="3" t="s">
        <v>36</v>
      </c>
      <c r="B41" s="1"/>
      <c r="C41" s="1"/>
      <c r="D41" s="1"/>
      <c r="F41" s="4"/>
      <c r="G41" s="1"/>
      <c r="H41" s="1"/>
      <c r="J41" s="4"/>
      <c r="K41" s="1"/>
      <c r="L41" s="1"/>
      <c r="N41" s="1"/>
      <c r="O41" s="1"/>
    </row>
    <row r="42" spans="1:16" x14ac:dyDescent="0.25">
      <c r="A42" s="3" t="s">
        <v>37</v>
      </c>
      <c r="B42" s="1" t="s">
        <v>4</v>
      </c>
      <c r="C42" s="1"/>
      <c r="D42" s="1"/>
      <c r="E42" s="2" t="s">
        <v>5</v>
      </c>
      <c r="F42" s="4"/>
      <c r="G42" s="1"/>
      <c r="H42" s="1"/>
      <c r="I42" s="2" t="s">
        <v>6</v>
      </c>
      <c r="J42" s="4"/>
      <c r="K42" s="1"/>
      <c r="L42" s="1"/>
      <c r="M42" s="2" t="s">
        <v>7</v>
      </c>
      <c r="N42" s="1"/>
      <c r="O42" s="1"/>
    </row>
    <row r="43" spans="1:16" x14ac:dyDescent="0.25">
      <c r="A43" s="3" t="s">
        <v>38</v>
      </c>
      <c r="B43" s="1">
        <v>4007</v>
      </c>
      <c r="C43" s="1">
        <v>7145902</v>
      </c>
      <c r="D43" s="1">
        <f t="shared" si="3"/>
        <v>1783.3546293985526</v>
      </c>
      <c r="E43" t="s">
        <v>9</v>
      </c>
      <c r="F43" s="4">
        <v>285</v>
      </c>
      <c r="G43" s="4">
        <v>143741</v>
      </c>
      <c r="H43" s="1">
        <f t="shared" si="0"/>
        <v>504.3543859649123</v>
      </c>
      <c r="I43" t="s">
        <v>10</v>
      </c>
      <c r="J43" s="4">
        <v>31</v>
      </c>
      <c r="K43" s="4">
        <v>6051</v>
      </c>
      <c r="L43" s="1">
        <f t="shared" si="1"/>
        <v>195.19354838709677</v>
      </c>
      <c r="M43" t="s">
        <v>11</v>
      </c>
      <c r="N43" s="1">
        <v>681</v>
      </c>
      <c r="O43" s="1">
        <v>735561</v>
      </c>
      <c r="P43">
        <f t="shared" si="2"/>
        <v>1080.1189427312775</v>
      </c>
    </row>
    <row r="44" spans="1:16" x14ac:dyDescent="0.25">
      <c r="B44" s="1"/>
      <c r="C44" s="1"/>
      <c r="D44" s="1"/>
      <c r="E44" t="s">
        <v>12</v>
      </c>
      <c r="F44" s="4">
        <v>2617</v>
      </c>
      <c r="G44" s="4">
        <v>6245517</v>
      </c>
      <c r="H44" s="1">
        <f t="shared" si="0"/>
        <v>2386.517768437142</v>
      </c>
      <c r="I44" t="s">
        <v>13</v>
      </c>
      <c r="J44" s="4">
        <v>1591</v>
      </c>
      <c r="K44" s="4">
        <v>3270537</v>
      </c>
      <c r="L44" s="1">
        <f t="shared" si="1"/>
        <v>2055.6486486486488</v>
      </c>
      <c r="M44" t="s">
        <v>14</v>
      </c>
      <c r="N44" s="1">
        <v>674</v>
      </c>
      <c r="O44" s="1">
        <v>2455157</v>
      </c>
      <c r="P44">
        <f t="shared" si="2"/>
        <v>3642.6661721068249</v>
      </c>
    </row>
    <row r="45" spans="1:16" x14ac:dyDescent="0.25">
      <c r="B45" s="1"/>
      <c r="C45" s="1"/>
      <c r="D45" s="1"/>
      <c r="E45" t="s">
        <v>15</v>
      </c>
      <c r="F45" s="4">
        <v>1105</v>
      </c>
      <c r="G45" s="4">
        <v>761644</v>
      </c>
      <c r="H45" s="1">
        <f t="shared" si="0"/>
        <v>689.2705882352941</v>
      </c>
      <c r="I45" t="s">
        <v>16</v>
      </c>
      <c r="J45" s="4">
        <v>995</v>
      </c>
      <c r="K45" s="4">
        <v>2963929</v>
      </c>
      <c r="L45" s="1">
        <f t="shared" si="1"/>
        <v>2978.8231155778894</v>
      </c>
      <c r="M45" t="s">
        <v>17</v>
      </c>
      <c r="N45" s="1">
        <v>82</v>
      </c>
      <c r="O45" s="1">
        <v>54479</v>
      </c>
      <c r="P45">
        <f t="shared" si="2"/>
        <v>664.3780487804878</v>
      </c>
    </row>
    <row r="46" spans="1:16" x14ac:dyDescent="0.25">
      <c r="B46" s="1"/>
      <c r="C46" s="1"/>
      <c r="D46" s="1"/>
      <c r="F46" s="4"/>
      <c r="G46" s="1"/>
      <c r="H46" s="1"/>
      <c r="J46" s="4"/>
      <c r="K46" s="1"/>
      <c r="L46" s="1"/>
      <c r="N46" s="1"/>
      <c r="O46" s="1"/>
    </row>
    <row r="47" spans="1:16" x14ac:dyDescent="0.25">
      <c r="A47" s="3" t="s">
        <v>39</v>
      </c>
      <c r="B47" s="1" t="s">
        <v>4</v>
      </c>
      <c r="C47" s="1"/>
      <c r="D47" s="1"/>
      <c r="E47" s="2" t="s">
        <v>5</v>
      </c>
      <c r="F47" s="4"/>
      <c r="G47" s="1"/>
      <c r="H47" s="1"/>
      <c r="I47" s="2" t="s">
        <v>6</v>
      </c>
      <c r="J47" s="4"/>
      <c r="K47" s="1"/>
      <c r="L47" s="1"/>
      <c r="M47" s="2" t="s">
        <v>7</v>
      </c>
      <c r="N47" s="1"/>
      <c r="O47" s="1"/>
    </row>
    <row r="48" spans="1:16" x14ac:dyDescent="0.25">
      <c r="A48" s="3" t="s">
        <v>40</v>
      </c>
      <c r="B48" s="1">
        <v>3977</v>
      </c>
      <c r="C48" s="1">
        <v>7034838</v>
      </c>
      <c r="D48" s="1">
        <f t="shared" si="3"/>
        <v>1768.880563238622</v>
      </c>
      <c r="E48" t="s">
        <v>9</v>
      </c>
      <c r="F48" s="4">
        <v>283</v>
      </c>
      <c r="G48" s="4">
        <v>48701</v>
      </c>
      <c r="H48" s="1">
        <f t="shared" si="0"/>
        <v>172.08833922261485</v>
      </c>
      <c r="I48" t="s">
        <v>10</v>
      </c>
      <c r="J48" s="4">
        <v>31</v>
      </c>
      <c r="K48" s="4">
        <v>6384</v>
      </c>
      <c r="L48" s="1">
        <f t="shared" si="1"/>
        <v>205.93548387096774</v>
      </c>
      <c r="M48" t="s">
        <v>11</v>
      </c>
      <c r="N48" s="1">
        <v>675</v>
      </c>
      <c r="O48" s="1">
        <v>659524</v>
      </c>
      <c r="P48">
        <f t="shared" si="2"/>
        <v>977.07259259259263</v>
      </c>
    </row>
    <row r="49" spans="1:16" x14ac:dyDescent="0.25">
      <c r="B49" s="1"/>
      <c r="C49" s="1"/>
      <c r="D49" s="1"/>
      <c r="E49" t="s">
        <v>12</v>
      </c>
      <c r="F49" s="4">
        <v>2579</v>
      </c>
      <c r="G49" s="4">
        <v>6162044</v>
      </c>
      <c r="H49" s="1">
        <f t="shared" si="0"/>
        <v>2389.3152384645209</v>
      </c>
      <c r="I49" t="s">
        <v>13</v>
      </c>
      <c r="J49" s="4">
        <v>1564</v>
      </c>
      <c r="K49" s="4">
        <v>2807849</v>
      </c>
      <c r="L49" s="1">
        <f t="shared" si="1"/>
        <v>1795.2998721227621</v>
      </c>
      <c r="M49" t="s">
        <v>14</v>
      </c>
      <c r="N49" s="1">
        <v>669</v>
      </c>
      <c r="O49" s="1">
        <v>2092405</v>
      </c>
      <c r="P49">
        <f t="shared" si="2"/>
        <v>3127.6606875934231</v>
      </c>
    </row>
    <row r="50" spans="1:16" x14ac:dyDescent="0.25">
      <c r="B50" s="1"/>
      <c r="C50" s="1"/>
      <c r="D50" s="1"/>
      <c r="E50" t="s">
        <v>15</v>
      </c>
      <c r="F50" s="4">
        <v>1115</v>
      </c>
      <c r="G50" s="4">
        <v>774093</v>
      </c>
      <c r="H50" s="1">
        <f t="shared" si="0"/>
        <v>694.25381165919282</v>
      </c>
      <c r="I50" t="s">
        <v>16</v>
      </c>
      <c r="J50" s="4">
        <v>984</v>
      </c>
      <c r="K50" s="4">
        <v>3347811</v>
      </c>
      <c r="L50" s="1">
        <f t="shared" si="1"/>
        <v>3402.2469512195121</v>
      </c>
      <c r="M50" t="s">
        <v>17</v>
      </c>
      <c r="N50" s="1">
        <v>137</v>
      </c>
      <c r="O50" s="1">
        <v>12384</v>
      </c>
      <c r="P50">
        <f t="shared" si="2"/>
        <v>90.394160583941613</v>
      </c>
    </row>
    <row r="51" spans="1:16" x14ac:dyDescent="0.25">
      <c r="A51" s="3" t="s">
        <v>59</v>
      </c>
      <c r="B51" s="1"/>
      <c r="C51" s="1"/>
      <c r="D51" s="1"/>
      <c r="F51" s="1"/>
      <c r="G51" s="1"/>
      <c r="H51" s="1"/>
      <c r="J51" s="1"/>
      <c r="K51" s="1"/>
      <c r="L51" s="1"/>
      <c r="N51" s="1"/>
      <c r="O51" s="1"/>
    </row>
    <row r="52" spans="1:16" x14ac:dyDescent="0.25">
      <c r="A52" s="3" t="s">
        <v>41</v>
      </c>
      <c r="B52" s="1" t="s">
        <v>4</v>
      </c>
      <c r="C52" s="1"/>
      <c r="D52" s="1"/>
      <c r="E52" s="2" t="s">
        <v>5</v>
      </c>
      <c r="F52" s="4"/>
      <c r="G52" s="1"/>
      <c r="H52" s="1"/>
      <c r="I52" s="2" t="s">
        <v>6</v>
      </c>
      <c r="J52" s="4"/>
      <c r="K52" s="1"/>
      <c r="L52" s="1"/>
      <c r="M52" s="2" t="s">
        <v>7</v>
      </c>
      <c r="N52" s="1"/>
      <c r="O52" s="1"/>
    </row>
    <row r="53" spans="1:16" x14ac:dyDescent="0.25">
      <c r="A53" s="3" t="s">
        <v>42</v>
      </c>
      <c r="B53" s="1">
        <v>3207</v>
      </c>
      <c r="C53" s="1">
        <v>1475810</v>
      </c>
      <c r="D53" s="1">
        <f>(C53/B53)</f>
        <v>460.18397256002493</v>
      </c>
      <c r="E53" t="s">
        <v>9</v>
      </c>
      <c r="F53" s="4">
        <v>244</v>
      </c>
      <c r="G53" s="4">
        <v>32269</v>
      </c>
      <c r="H53" s="1">
        <f>(G53/F53)</f>
        <v>132.25</v>
      </c>
      <c r="I53" t="s">
        <v>10</v>
      </c>
      <c r="J53" s="4">
        <v>31</v>
      </c>
      <c r="K53" s="4">
        <v>1062</v>
      </c>
      <c r="L53" s="1">
        <f>(K53/J53)</f>
        <v>34.258064516129032</v>
      </c>
      <c r="M53" t="s">
        <v>11</v>
      </c>
      <c r="N53" s="1">
        <v>562</v>
      </c>
      <c r="O53" s="1">
        <v>125655</v>
      </c>
      <c r="P53" s="1">
        <f>(O53/N53)</f>
        <v>223.58540925266905</v>
      </c>
    </row>
    <row r="54" spans="1:16" x14ac:dyDescent="0.25">
      <c r="B54" s="1"/>
      <c r="C54" s="1"/>
      <c r="D54" s="1"/>
      <c r="E54" t="s">
        <v>12</v>
      </c>
      <c r="F54" s="4">
        <v>2243</v>
      </c>
      <c r="G54" s="4">
        <v>1188233</v>
      </c>
      <c r="H54" s="1">
        <f t="shared" ref="H54:H55" si="4">(G54/F54)</f>
        <v>529.7516718680339</v>
      </c>
      <c r="I54" t="s">
        <v>13</v>
      </c>
      <c r="J54" s="4">
        <v>1302</v>
      </c>
      <c r="K54" s="4">
        <v>514325</v>
      </c>
      <c r="L54" s="1">
        <f t="shared" ref="L54:L55" si="5">(K54/J54)</f>
        <v>395.02688172043008</v>
      </c>
      <c r="M54" t="s">
        <v>14</v>
      </c>
      <c r="N54" s="1">
        <v>566</v>
      </c>
      <c r="O54" s="1">
        <v>373341</v>
      </c>
      <c r="P54" s="1">
        <f t="shared" ref="P54:P55" si="6">(O54/N54)</f>
        <v>659.613074204947</v>
      </c>
    </row>
    <row r="55" spans="1:16" x14ac:dyDescent="0.25">
      <c r="B55" s="1"/>
      <c r="C55" s="1"/>
      <c r="D55" s="1"/>
      <c r="E55" t="s">
        <v>15</v>
      </c>
      <c r="F55" s="4">
        <v>720</v>
      </c>
      <c r="G55" s="4">
        <v>255308</v>
      </c>
      <c r="H55" s="1">
        <f t="shared" si="4"/>
        <v>354.59444444444443</v>
      </c>
      <c r="I55" t="s">
        <v>16</v>
      </c>
      <c r="J55" s="4">
        <v>910</v>
      </c>
      <c r="K55" s="4">
        <v>672846</v>
      </c>
      <c r="L55" s="1">
        <f t="shared" si="5"/>
        <v>739.39120879120878</v>
      </c>
      <c r="M55" t="s">
        <v>17</v>
      </c>
      <c r="N55" s="1">
        <v>106</v>
      </c>
      <c r="O55" s="1">
        <v>4611</v>
      </c>
      <c r="P55" s="1">
        <f t="shared" si="6"/>
        <v>43.5</v>
      </c>
    </row>
    <row r="56" spans="1:16" x14ac:dyDescent="0.25">
      <c r="A56" s="3" t="s">
        <v>60</v>
      </c>
      <c r="B56" s="1"/>
      <c r="C56" s="1"/>
      <c r="D56" s="1"/>
      <c r="F56" s="1"/>
      <c r="G56" s="1"/>
      <c r="H56" s="1"/>
      <c r="J56" s="1"/>
      <c r="K56" s="1"/>
      <c r="L56" s="1"/>
      <c r="N56" s="1"/>
      <c r="O56" s="1"/>
    </row>
    <row r="57" spans="1:16" x14ac:dyDescent="0.25">
      <c r="A57" s="5" t="s">
        <v>61</v>
      </c>
      <c r="B57" s="1" t="s">
        <v>4</v>
      </c>
      <c r="C57" s="1"/>
      <c r="D57" s="1"/>
      <c r="E57" s="2" t="s">
        <v>5</v>
      </c>
      <c r="F57" s="4"/>
      <c r="G57" s="1"/>
      <c r="H57" s="1"/>
      <c r="I57" s="2" t="s">
        <v>6</v>
      </c>
      <c r="J57" s="4"/>
      <c r="K57" s="1"/>
      <c r="L57" s="1"/>
      <c r="M57" s="2" t="s">
        <v>7</v>
      </c>
      <c r="N57" s="1"/>
      <c r="O57" s="1"/>
    </row>
    <row r="58" spans="1:16" x14ac:dyDescent="0.25">
      <c r="A58" s="3" t="s">
        <v>43</v>
      </c>
      <c r="B58" s="1">
        <v>3357</v>
      </c>
      <c r="C58" s="1">
        <v>321106</v>
      </c>
      <c r="D58" s="1">
        <f>(C58/B58)</f>
        <v>95.652666070896629</v>
      </c>
      <c r="E58" t="s">
        <v>9</v>
      </c>
      <c r="F58" s="4">
        <v>403</v>
      </c>
      <c r="G58" s="4">
        <v>10087</v>
      </c>
      <c r="H58" s="1">
        <f>(G58/F58)</f>
        <v>25.029776674937967</v>
      </c>
      <c r="I58" t="s">
        <v>10</v>
      </c>
      <c r="J58" s="4">
        <v>28</v>
      </c>
      <c r="K58" s="4">
        <v>334</v>
      </c>
      <c r="L58" s="1">
        <f t="shared" ref="L58:L60" si="7">(K58/J58)</f>
        <v>11.928571428571429</v>
      </c>
      <c r="M58" t="s">
        <v>11</v>
      </c>
      <c r="N58" s="1">
        <v>504</v>
      </c>
      <c r="O58" s="1">
        <v>20831</v>
      </c>
      <c r="P58" s="1">
        <f>(O58/N58)</f>
        <v>41.331349206349209</v>
      </c>
    </row>
    <row r="59" spans="1:16" x14ac:dyDescent="0.25">
      <c r="B59" s="1"/>
      <c r="C59" s="1"/>
      <c r="D59" s="1"/>
      <c r="E59" t="s">
        <v>12</v>
      </c>
      <c r="F59" s="4">
        <v>2135</v>
      </c>
      <c r="G59" s="4">
        <v>233880</v>
      </c>
      <c r="H59" s="1">
        <f t="shared" ref="H59:H60" si="8">(G59/F59)</f>
        <v>109.5456674473068</v>
      </c>
      <c r="I59" t="s">
        <v>13</v>
      </c>
      <c r="J59" s="4">
        <v>1217</v>
      </c>
      <c r="K59" s="4">
        <v>98283</v>
      </c>
      <c r="L59" s="1">
        <f t="shared" si="7"/>
        <v>80.758422350041087</v>
      </c>
      <c r="M59" t="s">
        <v>14</v>
      </c>
      <c r="N59" s="1">
        <v>573</v>
      </c>
      <c r="O59" s="1">
        <v>74648</v>
      </c>
      <c r="P59" s="1">
        <f t="shared" ref="P59:P60" si="9">(O59/N59)</f>
        <v>130.27574171029667</v>
      </c>
    </row>
    <row r="60" spans="1:16" x14ac:dyDescent="0.25">
      <c r="B60" s="1"/>
      <c r="C60" s="1"/>
      <c r="D60" s="1"/>
      <c r="E60" t="s">
        <v>15</v>
      </c>
      <c r="F60" s="4">
        <v>819</v>
      </c>
      <c r="G60" s="4">
        <v>77139</v>
      </c>
      <c r="H60" s="1">
        <f t="shared" si="8"/>
        <v>94.186813186813183</v>
      </c>
      <c r="I60" t="s">
        <v>16</v>
      </c>
      <c r="J60" s="4">
        <v>888</v>
      </c>
      <c r="K60" s="4">
        <v>135256</v>
      </c>
      <c r="L60" s="1">
        <f t="shared" si="7"/>
        <v>152.3153153153153</v>
      </c>
      <c r="M60" t="s">
        <v>17</v>
      </c>
      <c r="N60" s="1">
        <v>80</v>
      </c>
      <c r="O60" s="1">
        <v>1214</v>
      </c>
      <c r="P60" s="1">
        <f t="shared" si="9"/>
        <v>15.175000000000001</v>
      </c>
    </row>
    <row r="61" spans="1:16" x14ac:dyDescent="0.25">
      <c r="B61" s="1"/>
      <c r="C61" s="1"/>
      <c r="D61" s="1"/>
      <c r="F61" s="4"/>
      <c r="G61" s="4"/>
      <c r="H61" s="1"/>
      <c r="J61" s="4"/>
      <c r="K61" s="4"/>
      <c r="L61" s="1"/>
      <c r="N61" s="1"/>
      <c r="O61" s="1"/>
      <c r="P61" s="1"/>
    </row>
    <row r="62" spans="1:16" x14ac:dyDescent="0.25">
      <c r="A62" s="3" t="s">
        <v>62</v>
      </c>
      <c r="B62" s="1" t="s">
        <v>4</v>
      </c>
      <c r="C62" s="1"/>
      <c r="D62" s="1"/>
      <c r="E62" s="2" t="s">
        <v>5</v>
      </c>
      <c r="F62" s="4"/>
      <c r="G62" s="1"/>
      <c r="H62" s="1"/>
      <c r="I62" s="2" t="s">
        <v>6</v>
      </c>
      <c r="J62" s="4"/>
      <c r="K62" s="1"/>
      <c r="L62" s="1"/>
      <c r="M62" s="2" t="s">
        <v>7</v>
      </c>
      <c r="N62" s="1"/>
      <c r="O62" s="1"/>
    </row>
    <row r="63" spans="1:16" x14ac:dyDescent="0.25">
      <c r="A63" s="3" t="s">
        <v>63</v>
      </c>
      <c r="B63" s="1">
        <v>4532</v>
      </c>
      <c r="C63" s="1">
        <v>5346205</v>
      </c>
      <c r="D63" s="1">
        <f>(C63/B63)</f>
        <v>1179.6568843777582</v>
      </c>
      <c r="E63" t="s">
        <v>9</v>
      </c>
      <c r="F63" s="4">
        <v>514</v>
      </c>
      <c r="G63" s="4">
        <v>118838</v>
      </c>
      <c r="H63" s="1">
        <f>(G63/F63)</f>
        <v>231.20233463035021</v>
      </c>
      <c r="I63" t="s">
        <v>10</v>
      </c>
      <c r="J63" s="4">
        <v>31</v>
      </c>
      <c r="K63" s="4">
        <v>4388</v>
      </c>
      <c r="L63" s="1">
        <f t="shared" ref="L63:L65" si="10">(K63/J63)</f>
        <v>141.54838709677421</v>
      </c>
      <c r="M63" t="s">
        <v>11</v>
      </c>
      <c r="N63" s="1">
        <v>691</v>
      </c>
      <c r="O63" s="1">
        <v>553395</v>
      </c>
      <c r="P63" s="1">
        <f>(O63/N63)</f>
        <v>800.86107091172209</v>
      </c>
    </row>
    <row r="64" spans="1:16" x14ac:dyDescent="0.25">
      <c r="B64" s="1"/>
      <c r="C64" s="1"/>
      <c r="D64" s="1"/>
      <c r="E64" t="s">
        <v>12</v>
      </c>
      <c r="F64" s="4">
        <v>2834</v>
      </c>
      <c r="G64" s="4">
        <v>4550553</v>
      </c>
      <c r="H64" s="1">
        <f t="shared" ref="H64:H65" si="11">(G64/F64)</f>
        <v>1605.6997177134792</v>
      </c>
      <c r="I64" t="s">
        <v>13</v>
      </c>
      <c r="J64" s="4">
        <v>1751</v>
      </c>
      <c r="K64" s="4">
        <v>2290063</v>
      </c>
      <c r="L64" s="1">
        <f t="shared" si="10"/>
        <v>1307.8600799543119</v>
      </c>
      <c r="M64" t="s">
        <v>14</v>
      </c>
      <c r="N64" s="1">
        <v>785</v>
      </c>
      <c r="O64" s="1">
        <v>1675083</v>
      </c>
      <c r="P64" s="1">
        <f t="shared" ref="P64:P65" si="12">(O64/N64)</f>
        <v>2133.8636942675157</v>
      </c>
    </row>
    <row r="65" spans="1:16" x14ac:dyDescent="0.25">
      <c r="B65" s="1"/>
      <c r="C65" s="1"/>
      <c r="D65" s="1"/>
      <c r="E65" t="s">
        <v>15</v>
      </c>
      <c r="F65" s="4">
        <v>1184</v>
      </c>
      <c r="G65" s="4">
        <v>676814</v>
      </c>
      <c r="H65" s="1">
        <f t="shared" si="11"/>
        <v>571.63344594594594</v>
      </c>
      <c r="I65" t="s">
        <v>16</v>
      </c>
      <c r="J65" s="4">
        <v>1050</v>
      </c>
      <c r="K65" s="4">
        <v>2255852</v>
      </c>
      <c r="L65" s="1">
        <f t="shared" si="10"/>
        <v>2148.4304761904764</v>
      </c>
      <c r="M65" t="s">
        <v>17</v>
      </c>
      <c r="N65" s="1">
        <v>185</v>
      </c>
      <c r="O65" s="1">
        <v>20271</v>
      </c>
      <c r="P65" s="1">
        <f t="shared" si="12"/>
        <v>109.57297297297298</v>
      </c>
    </row>
    <row r="66" spans="1:16" x14ac:dyDescent="0.25">
      <c r="B66" s="1"/>
      <c r="C66" s="1"/>
      <c r="D66" s="1"/>
      <c r="F66" s="1"/>
      <c r="G66" s="1"/>
      <c r="H66" s="1"/>
      <c r="J66" s="1"/>
      <c r="K66" s="1"/>
      <c r="L66" s="1"/>
      <c r="N66" s="1"/>
      <c r="O66" s="1"/>
    </row>
    <row r="67" spans="1:16" x14ac:dyDescent="0.25">
      <c r="A67" t="s">
        <v>44</v>
      </c>
      <c r="B67" s="1" t="s">
        <v>4</v>
      </c>
      <c r="C67" s="1"/>
      <c r="D67" s="1"/>
      <c r="E67" s="2" t="s">
        <v>5</v>
      </c>
      <c r="F67" s="4"/>
      <c r="G67" s="1"/>
      <c r="H67" s="1"/>
      <c r="I67" s="2" t="s">
        <v>6</v>
      </c>
      <c r="J67" s="4"/>
      <c r="K67" s="1"/>
      <c r="L67" s="1"/>
      <c r="M67" s="2" t="s">
        <v>7</v>
      </c>
      <c r="N67" s="1"/>
      <c r="O67" s="1"/>
    </row>
    <row r="68" spans="1:16" x14ac:dyDescent="0.25">
      <c r="A68" t="s">
        <v>45</v>
      </c>
      <c r="B68" s="1">
        <v>3048</v>
      </c>
      <c r="C68" s="1">
        <v>298447</v>
      </c>
      <c r="D68" s="1">
        <f>(C68/B68)</f>
        <v>97.915682414698168</v>
      </c>
      <c r="E68" t="s">
        <v>9</v>
      </c>
      <c r="F68" s="4">
        <v>379</v>
      </c>
      <c r="G68" s="4">
        <v>6367</v>
      </c>
      <c r="H68" s="1">
        <f>(G68/F68)</f>
        <v>16.799472295514512</v>
      </c>
      <c r="I68" t="s">
        <v>10</v>
      </c>
      <c r="J68" s="4">
        <v>30</v>
      </c>
      <c r="K68" s="4">
        <v>247</v>
      </c>
      <c r="L68" s="1">
        <f>(K68/J68)</f>
        <v>8.2333333333333325</v>
      </c>
      <c r="M68" t="s">
        <v>11</v>
      </c>
      <c r="N68" s="1">
        <v>608</v>
      </c>
      <c r="O68" s="1">
        <v>24753</v>
      </c>
      <c r="P68" s="1">
        <f>(O68/N68)</f>
        <v>40.712171052631582</v>
      </c>
    </row>
    <row r="69" spans="1:16" x14ac:dyDescent="0.25">
      <c r="A69" t="s">
        <v>46</v>
      </c>
      <c r="B69" s="1"/>
      <c r="C69" s="1"/>
      <c r="D69" s="1"/>
      <c r="E69" t="s">
        <v>12</v>
      </c>
      <c r="F69" s="4">
        <v>2263</v>
      </c>
      <c r="G69" s="4">
        <v>237950</v>
      </c>
      <c r="H69" s="1">
        <f t="shared" ref="H69:H70" si="13">(G69/F69)</f>
        <v>105.1480335837384</v>
      </c>
      <c r="I69" t="s">
        <v>13</v>
      </c>
      <c r="J69" s="4">
        <v>1303</v>
      </c>
      <c r="K69" s="4">
        <v>64393</v>
      </c>
      <c r="L69" s="1">
        <f t="shared" ref="L69:L70" si="14">(K69/J69)</f>
        <v>49.419033000767463</v>
      </c>
      <c r="M69" t="s">
        <v>14</v>
      </c>
      <c r="N69" s="1">
        <v>593</v>
      </c>
      <c r="O69" s="1">
        <v>38333</v>
      </c>
      <c r="P69" s="1">
        <f t="shared" ref="P69:P70" si="15">(O69/N69)</f>
        <v>64.642495784148394</v>
      </c>
    </row>
    <row r="70" spans="1:16" x14ac:dyDescent="0.25">
      <c r="B70" s="1"/>
      <c r="C70" s="1"/>
      <c r="D70" s="1"/>
      <c r="E70" t="s">
        <v>15</v>
      </c>
      <c r="F70" s="4">
        <v>406</v>
      </c>
      <c r="G70" s="4">
        <v>54130</v>
      </c>
      <c r="H70" s="1">
        <f t="shared" si="13"/>
        <v>133.32512315270935</v>
      </c>
      <c r="I70" t="s">
        <v>16</v>
      </c>
      <c r="J70" s="4">
        <v>929</v>
      </c>
      <c r="K70" s="4">
        <v>173309</v>
      </c>
      <c r="L70" s="1">
        <f t="shared" si="14"/>
        <v>186.55435952637245</v>
      </c>
      <c r="M70" t="s">
        <v>17</v>
      </c>
      <c r="N70" s="1">
        <v>48</v>
      </c>
      <c r="O70" s="1">
        <v>276</v>
      </c>
      <c r="P70" s="1">
        <f t="shared" si="15"/>
        <v>5.75</v>
      </c>
    </row>
    <row r="71" spans="1:16" x14ac:dyDescent="0.25">
      <c r="B71" s="1"/>
      <c r="C71" s="1"/>
      <c r="D71" s="1"/>
      <c r="F71" s="1"/>
      <c r="G71" s="1"/>
      <c r="H71" s="1"/>
      <c r="J71" s="1"/>
      <c r="K71" s="1"/>
      <c r="L71" s="1"/>
      <c r="N71" s="1"/>
      <c r="O71" s="1"/>
    </row>
    <row r="72" spans="1:16" x14ac:dyDescent="0.25">
      <c r="A72" t="s">
        <v>47</v>
      </c>
      <c r="B72" s="1" t="s">
        <v>4</v>
      </c>
      <c r="C72" s="1"/>
      <c r="D72" s="1"/>
      <c r="E72" s="2" t="s">
        <v>5</v>
      </c>
      <c r="F72" s="4"/>
      <c r="G72" s="1"/>
      <c r="H72" s="1"/>
      <c r="I72" s="2" t="s">
        <v>6</v>
      </c>
      <c r="J72" s="4"/>
      <c r="K72" s="1"/>
      <c r="L72" s="1"/>
      <c r="M72" s="2" t="s">
        <v>7</v>
      </c>
      <c r="N72" s="1"/>
      <c r="O72" s="1"/>
    </row>
    <row r="73" spans="1:16" x14ac:dyDescent="0.25">
      <c r="A73" t="s">
        <v>48</v>
      </c>
      <c r="B73" s="1">
        <v>3932</v>
      </c>
      <c r="C73" s="1">
        <v>11929641</v>
      </c>
      <c r="D73" s="1">
        <f>(C73/B73)</f>
        <v>3033.988046795524</v>
      </c>
      <c r="E73" t="s">
        <v>9</v>
      </c>
      <c r="F73" s="4">
        <v>423</v>
      </c>
      <c r="G73" s="4">
        <v>108397</v>
      </c>
      <c r="H73" s="1">
        <f>(G73/F73)</f>
        <v>256.25768321513004</v>
      </c>
      <c r="I73" t="s">
        <v>10</v>
      </c>
      <c r="J73" s="4">
        <v>31</v>
      </c>
      <c r="K73" s="4">
        <v>9061</v>
      </c>
      <c r="L73" s="1">
        <f>(K73/J73)</f>
        <v>292.29032258064518</v>
      </c>
      <c r="M73" t="s">
        <v>11</v>
      </c>
      <c r="N73" s="1">
        <v>672</v>
      </c>
      <c r="O73" s="1">
        <v>1063373</v>
      </c>
      <c r="P73" s="1">
        <f>(O73/N73)</f>
        <v>1582.4002976190477</v>
      </c>
    </row>
    <row r="74" spans="1:16" x14ac:dyDescent="0.25">
      <c r="B74" s="1"/>
      <c r="C74" s="1"/>
      <c r="D74" s="1"/>
      <c r="E74" t="s">
        <v>12</v>
      </c>
      <c r="F74" s="4">
        <v>2720</v>
      </c>
      <c r="G74" s="4">
        <v>9761030</v>
      </c>
      <c r="H74" s="1">
        <f t="shared" ref="H74:H75" si="16">(G74/F74)</f>
        <v>3588.6139705882351</v>
      </c>
      <c r="I74" t="s">
        <v>13</v>
      </c>
      <c r="J74" s="4">
        <v>1636</v>
      </c>
      <c r="K74" s="4">
        <v>2187201</v>
      </c>
      <c r="L74" s="1">
        <f t="shared" ref="L74:L75" si="17">(K74/J74)</f>
        <v>1336.9199266503667</v>
      </c>
      <c r="M74" t="s">
        <v>14</v>
      </c>
      <c r="N74" s="1">
        <v>752</v>
      </c>
      <c r="O74" s="1">
        <v>1089301</v>
      </c>
      <c r="P74" s="1">
        <f t="shared" ref="P74:P75" si="18">(O74/N74)</f>
        <v>1448.5385638297873</v>
      </c>
    </row>
    <row r="75" spans="1:16" x14ac:dyDescent="0.25">
      <c r="B75" s="1"/>
      <c r="C75" s="1"/>
      <c r="D75" s="1"/>
      <c r="E75" t="s">
        <v>15</v>
      </c>
      <c r="F75" s="4">
        <v>789</v>
      </c>
      <c r="G75" s="4">
        <v>2060214</v>
      </c>
      <c r="H75" s="1">
        <f t="shared" si="16"/>
        <v>2611.1711026615972</v>
      </c>
      <c r="I75" t="s">
        <v>16</v>
      </c>
      <c r="J75" s="4">
        <v>1051</v>
      </c>
      <c r="K75" s="4">
        <v>7564753</v>
      </c>
      <c r="L75" s="1">
        <f t="shared" si="17"/>
        <v>7197.6717411988584</v>
      </c>
      <c r="M75" t="s">
        <v>17</v>
      </c>
      <c r="N75" s="1">
        <v>82</v>
      </c>
      <c r="O75" s="1">
        <v>23863</v>
      </c>
      <c r="P75" s="1">
        <f t="shared" si="18"/>
        <v>291.01219512195121</v>
      </c>
    </row>
    <row r="76" spans="1:16" x14ac:dyDescent="0.25">
      <c r="B76" s="1"/>
      <c r="C76" s="1"/>
      <c r="D76" s="1"/>
      <c r="F76" s="1"/>
      <c r="G76" s="1"/>
      <c r="H76" s="1"/>
      <c r="N76" s="1"/>
      <c r="O76" s="1"/>
    </row>
    <row r="77" spans="1:16" x14ac:dyDescent="0.25">
      <c r="A77" t="s">
        <v>55</v>
      </c>
      <c r="B77" s="1" t="s">
        <v>4</v>
      </c>
      <c r="C77" s="1"/>
      <c r="D77" s="1"/>
      <c r="E77" s="2" t="s">
        <v>5</v>
      </c>
      <c r="F77" s="4"/>
      <c r="G77" s="1"/>
      <c r="H77" s="1"/>
      <c r="I77" s="2" t="s">
        <v>6</v>
      </c>
      <c r="J77" s="4"/>
      <c r="K77" s="1"/>
      <c r="L77" s="1"/>
      <c r="M77" s="2" t="s">
        <v>7</v>
      </c>
      <c r="N77" s="1"/>
      <c r="O77" s="1"/>
    </row>
    <row r="78" spans="1:16" x14ac:dyDescent="0.25">
      <c r="A78" t="s">
        <v>49</v>
      </c>
      <c r="B78" s="1">
        <v>4559</v>
      </c>
      <c r="C78" s="1">
        <v>8118821</v>
      </c>
      <c r="D78" s="1">
        <f>(C78/B78)</f>
        <v>1780.8337354683044</v>
      </c>
      <c r="E78" t="s">
        <v>9</v>
      </c>
      <c r="F78" s="4">
        <v>520</v>
      </c>
      <c r="G78" s="4">
        <v>193972</v>
      </c>
      <c r="H78" s="1">
        <f>(G78/F78)</f>
        <v>373.02307692307693</v>
      </c>
      <c r="I78" t="s">
        <v>10</v>
      </c>
      <c r="J78" s="4">
        <v>31</v>
      </c>
      <c r="K78" s="4">
        <v>5187</v>
      </c>
      <c r="L78" s="1">
        <f>(K78/J78)</f>
        <v>167.32258064516128</v>
      </c>
      <c r="M78" t="s">
        <v>11</v>
      </c>
      <c r="N78" s="1">
        <v>693</v>
      </c>
      <c r="O78" s="1">
        <v>802731</v>
      </c>
      <c r="P78" s="1">
        <f>(O78/N78)</f>
        <v>1158.3419913419914</v>
      </c>
    </row>
    <row r="79" spans="1:16" x14ac:dyDescent="0.25">
      <c r="A79" t="s">
        <v>50</v>
      </c>
      <c r="B79" s="1"/>
      <c r="C79" s="1"/>
      <c r="D79" s="1"/>
      <c r="E79" t="s">
        <v>12</v>
      </c>
      <c r="F79" s="4">
        <v>2859</v>
      </c>
      <c r="G79" s="4">
        <v>6558295</v>
      </c>
      <c r="H79" s="1">
        <f t="shared" ref="H79:H80" si="19">(G79/F79)</f>
        <v>2293.9122070654075</v>
      </c>
      <c r="I79" t="s">
        <v>13</v>
      </c>
      <c r="J79" s="4">
        <v>1758</v>
      </c>
      <c r="K79" s="4">
        <v>2422942</v>
      </c>
      <c r="L79" s="1">
        <f t="shared" ref="L79:L80" si="20">(K79/J79)</f>
        <v>1378.2377701934015</v>
      </c>
      <c r="M79" t="s">
        <v>14</v>
      </c>
      <c r="N79" s="1">
        <v>788</v>
      </c>
      <c r="O79" s="1">
        <v>1542135</v>
      </c>
      <c r="P79" s="1">
        <f t="shared" ref="P79:P80" si="21">(O79/N79)</f>
        <v>1957.024111675127</v>
      </c>
    </row>
    <row r="80" spans="1:16" x14ac:dyDescent="0.25">
      <c r="B80" s="1"/>
      <c r="C80" s="1"/>
      <c r="D80" s="1"/>
      <c r="E80" t="s">
        <v>15</v>
      </c>
      <c r="F80" s="4">
        <v>1180</v>
      </c>
      <c r="G80" s="4">
        <v>1366554</v>
      </c>
      <c r="H80" s="1">
        <f t="shared" si="19"/>
        <v>1158.0966101694914</v>
      </c>
      <c r="I80" t="s">
        <v>16</v>
      </c>
      <c r="J80" s="4">
        <v>1068</v>
      </c>
      <c r="K80" s="4">
        <v>4129889</v>
      </c>
      <c r="L80" s="1">
        <f t="shared" si="20"/>
        <v>3866.9372659176029</v>
      </c>
      <c r="M80" t="s">
        <v>17</v>
      </c>
      <c r="N80" s="1">
        <v>186</v>
      </c>
      <c r="O80" s="1">
        <v>26880</v>
      </c>
      <c r="P80" s="1">
        <f t="shared" si="21"/>
        <v>144.51612903225808</v>
      </c>
    </row>
    <row r="82" spans="1:16" x14ac:dyDescent="0.25">
      <c r="A82" t="s">
        <v>56</v>
      </c>
      <c r="B82" s="1" t="s">
        <v>4</v>
      </c>
      <c r="C82" s="1"/>
      <c r="D82" s="1"/>
      <c r="E82" s="2" t="s">
        <v>5</v>
      </c>
      <c r="F82" s="4"/>
      <c r="G82" s="1"/>
      <c r="H82" s="1"/>
      <c r="I82" s="2" t="s">
        <v>6</v>
      </c>
      <c r="J82" s="4"/>
      <c r="K82" s="1"/>
      <c r="L82" s="1"/>
      <c r="M82" s="2" t="s">
        <v>7</v>
      </c>
      <c r="N82" s="1"/>
      <c r="O82" s="1"/>
    </row>
    <row r="83" spans="1:16" x14ac:dyDescent="0.25">
      <c r="A83" t="s">
        <v>53</v>
      </c>
      <c r="B83" s="1">
        <v>4503</v>
      </c>
      <c r="C83" s="1">
        <v>8159618</v>
      </c>
      <c r="D83" s="1">
        <f>(C83/B83)</f>
        <v>1812.0404174994449</v>
      </c>
      <c r="E83" t="s">
        <v>9</v>
      </c>
      <c r="F83" s="4">
        <v>506</v>
      </c>
      <c r="G83" s="4">
        <v>179315</v>
      </c>
      <c r="H83" s="1">
        <f>(G83/F83)</f>
        <v>354.37747035573125</v>
      </c>
      <c r="I83" t="s">
        <v>10</v>
      </c>
      <c r="J83" s="4">
        <v>31</v>
      </c>
      <c r="K83" s="4">
        <v>6018</v>
      </c>
      <c r="L83" s="1">
        <f>(K83/J83)</f>
        <v>194.12903225806451</v>
      </c>
      <c r="M83" t="s">
        <v>11</v>
      </c>
      <c r="N83" s="1">
        <v>684</v>
      </c>
      <c r="O83" s="1">
        <v>757973</v>
      </c>
      <c r="P83" s="1">
        <f>(O83/N83)</f>
        <v>1108.1476608187133</v>
      </c>
    </row>
    <row r="84" spans="1:16" x14ac:dyDescent="0.25">
      <c r="A84" t="s">
        <v>54</v>
      </c>
      <c r="B84" s="1"/>
      <c r="C84" s="1"/>
      <c r="D84" s="1"/>
      <c r="E84" t="s">
        <v>12</v>
      </c>
      <c r="F84" s="4">
        <v>2834</v>
      </c>
      <c r="G84" s="4">
        <v>6580043</v>
      </c>
      <c r="H84" s="1">
        <f t="shared" ref="H84:H85" si="22">(G84/F84)</f>
        <v>2321.8218066337331</v>
      </c>
      <c r="I84" t="s">
        <v>13</v>
      </c>
      <c r="J84" s="4">
        <v>1746</v>
      </c>
      <c r="K84" s="4">
        <v>2620603</v>
      </c>
      <c r="L84" s="1">
        <f t="shared" ref="L84:L85" si="23">(K84/J84)</f>
        <v>1500.9180985108819</v>
      </c>
      <c r="M84" t="s">
        <v>14</v>
      </c>
      <c r="N84" s="1">
        <v>789</v>
      </c>
      <c r="O84" s="1">
        <v>1802797</v>
      </c>
      <c r="P84" s="1">
        <f t="shared" ref="P84:P85" si="24">(O84/N84)</f>
        <v>2284.9138149556402</v>
      </c>
    </row>
    <row r="85" spans="1:16" x14ac:dyDescent="0.25">
      <c r="B85" s="1"/>
      <c r="C85" s="1"/>
      <c r="D85" s="1"/>
      <c r="E85" t="s">
        <v>15</v>
      </c>
      <c r="F85" s="4">
        <v>1163</v>
      </c>
      <c r="G85" s="4">
        <v>1400260</v>
      </c>
      <c r="H85" s="1">
        <f t="shared" si="22"/>
        <v>1204.0068787618229</v>
      </c>
      <c r="I85" t="s">
        <v>16</v>
      </c>
      <c r="J85" s="4">
        <v>1055</v>
      </c>
      <c r="K85" s="4">
        <v>3953264</v>
      </c>
      <c r="L85" s="1">
        <f t="shared" si="23"/>
        <v>3747.1696682464453</v>
      </c>
      <c r="M85" t="s">
        <v>17</v>
      </c>
      <c r="N85" s="1">
        <v>182</v>
      </c>
      <c r="O85" s="1">
        <v>18506</v>
      </c>
      <c r="P85" s="1">
        <f t="shared" si="24"/>
        <v>101.68131868131869</v>
      </c>
    </row>
    <row r="87" spans="1:16" x14ac:dyDescent="0.25">
      <c r="A87" t="s">
        <v>57</v>
      </c>
      <c r="B87" s="1" t="s">
        <v>4</v>
      </c>
      <c r="C87" s="1"/>
      <c r="D87" s="1"/>
      <c r="E87" s="2" t="s">
        <v>5</v>
      </c>
      <c r="F87" s="4"/>
      <c r="G87" s="1"/>
      <c r="H87" s="1"/>
      <c r="I87" s="2" t="s">
        <v>6</v>
      </c>
      <c r="J87" s="4"/>
      <c r="K87" s="1"/>
      <c r="L87" s="1"/>
      <c r="M87" s="2" t="s">
        <v>7</v>
      </c>
      <c r="N87" s="1"/>
      <c r="O87" s="1"/>
    </row>
    <row r="88" spans="1:16" x14ac:dyDescent="0.25">
      <c r="A88" t="s">
        <v>58</v>
      </c>
      <c r="B88" s="1">
        <v>4537</v>
      </c>
      <c r="C88" s="1">
        <v>7012400</v>
      </c>
      <c r="D88" s="1">
        <f>(C88/B88)</f>
        <v>1545.6028212475203</v>
      </c>
      <c r="E88" t="s">
        <v>9</v>
      </c>
      <c r="F88" s="4">
        <v>494</v>
      </c>
      <c r="G88" s="4">
        <v>194034</v>
      </c>
      <c r="H88" s="1">
        <f>(G88/F88)</f>
        <v>392.78137651821862</v>
      </c>
      <c r="I88" t="s">
        <v>10</v>
      </c>
      <c r="J88" s="4">
        <v>31</v>
      </c>
      <c r="K88" s="4">
        <v>6471</v>
      </c>
      <c r="L88" s="1">
        <f>(K88/J88)</f>
        <v>208.74193548387098</v>
      </c>
      <c r="M88" t="s">
        <v>11</v>
      </c>
      <c r="N88" s="1">
        <v>678</v>
      </c>
      <c r="O88" s="1">
        <v>648819</v>
      </c>
      <c r="P88" s="1">
        <f>(O88/N88)</f>
        <v>956.96017699115043</v>
      </c>
    </row>
    <row r="89" spans="1:16" x14ac:dyDescent="0.25">
      <c r="B89" s="1"/>
      <c r="C89" s="1"/>
      <c r="D89" s="1"/>
      <c r="E89" t="s">
        <v>12</v>
      </c>
      <c r="F89" s="4">
        <v>2785</v>
      </c>
      <c r="G89" s="4">
        <v>5691266</v>
      </c>
      <c r="H89" s="1">
        <f t="shared" ref="H89:H90" si="25">(G89/F89)</f>
        <v>2043.5425493716336</v>
      </c>
      <c r="I89" t="s">
        <v>13</v>
      </c>
      <c r="J89" s="4">
        <v>1690</v>
      </c>
      <c r="K89" s="4">
        <v>1924645</v>
      </c>
      <c r="L89" s="1">
        <f t="shared" ref="L89:L90" si="26">(K89/J89)</f>
        <v>1138.8431952662722</v>
      </c>
      <c r="M89" t="s">
        <v>14</v>
      </c>
      <c r="N89" s="1">
        <v>749</v>
      </c>
      <c r="O89" s="1">
        <v>1215168</v>
      </c>
      <c r="P89" s="1">
        <f t="shared" ref="P89:P90" si="27">(O89/N89)</f>
        <v>1622.3871829105474</v>
      </c>
    </row>
    <row r="90" spans="1:16" x14ac:dyDescent="0.25">
      <c r="B90" s="1"/>
      <c r="C90" s="1"/>
      <c r="D90" s="1"/>
      <c r="E90" t="s">
        <v>15</v>
      </c>
      <c r="F90" s="4">
        <v>1258</v>
      </c>
      <c r="G90" s="4">
        <v>1127100</v>
      </c>
      <c r="H90" s="1">
        <f t="shared" si="25"/>
        <v>895.94594594594594</v>
      </c>
      <c r="I90" t="s">
        <v>16</v>
      </c>
      <c r="J90" s="4">
        <v>1062</v>
      </c>
      <c r="K90" s="4">
        <v>3759884</v>
      </c>
      <c r="L90" s="1">
        <f t="shared" si="26"/>
        <v>3540.3804143126176</v>
      </c>
      <c r="M90" t="s">
        <v>17</v>
      </c>
      <c r="N90" s="1">
        <v>173</v>
      </c>
      <c r="O90" s="1">
        <v>18010</v>
      </c>
      <c r="P90" s="1">
        <f t="shared" si="27"/>
        <v>104.10404624277457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2019-10-23T14:48:12Z</dcterms:modified>
</cp:coreProperties>
</file>